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stavo\Desktop\ECOESCOLAS\19_20\Os suspeitos do costume\"/>
    </mc:Choice>
  </mc:AlternateContent>
  <bookViews>
    <workbookView xWindow="0" yWindow="0" windowWidth="20460" windowHeight="7680"/>
  </bookViews>
  <sheets>
    <sheet name="Identificação praia" sheetId="1" r:id="rId1"/>
    <sheet name="Ficha Os Suspeitos Costume" sheetId="2" r:id="rId2"/>
  </sheets>
  <definedNames>
    <definedName name="_xlnm._FilterDatabase" localSheetId="1" hidden="1">'Ficha Os Suspeitos Costume'!$X$1:$X$88</definedName>
  </definedNames>
  <calcPr calcId="152511"/>
</workbook>
</file>

<file path=xl/calcChain.xml><?xml version="1.0" encoding="utf-8"?>
<calcChain xmlns="http://schemas.openxmlformats.org/spreadsheetml/2006/main">
  <c r="X84" i="2" l="1"/>
  <c r="X83" i="2"/>
  <c r="X82" i="2" s="1"/>
  <c r="X81" i="2"/>
  <c r="X80" i="2"/>
  <c r="X79" i="2"/>
  <c r="X78" i="2"/>
  <c r="X77" i="2"/>
  <c r="X76" i="2"/>
  <c r="X75" i="2"/>
  <c r="X74" i="2" s="1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 s="1"/>
  <c r="X53" i="2"/>
  <c r="X52" i="2"/>
  <c r="X51" i="2"/>
  <c r="X50" i="2" s="1"/>
  <c r="X49" i="2"/>
  <c r="X48" i="2"/>
  <c r="X47" i="2"/>
  <c r="X46" i="2"/>
  <c r="X45" i="2"/>
  <c r="X44" i="2"/>
  <c r="X43" i="2"/>
  <c r="X41" i="2"/>
  <c r="X40" i="2"/>
  <c r="X39" i="2"/>
  <c r="X38" i="2"/>
  <c r="X37" i="2"/>
  <c r="X36" i="2"/>
  <c r="X35" i="2"/>
  <c r="X34" i="2"/>
  <c r="K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3" i="2" s="1"/>
</calcChain>
</file>

<file path=xl/sharedStrings.xml><?xml version="1.0" encoding="utf-8"?>
<sst xmlns="http://schemas.openxmlformats.org/spreadsheetml/2006/main" count="184" uniqueCount="154">
  <si>
    <t>praia da sereia; 7ºE/F; 11/02/2020</t>
  </si>
  <si>
    <t>FRANCISCO SOARES ; GONÇALO; EDSON PAIXÃO</t>
  </si>
  <si>
    <t>praia da sereia; 7ºE/F; 11/02/2021</t>
  </si>
  <si>
    <t>praia da sereia; 7ºE/F; 11/02/2022</t>
  </si>
  <si>
    <t>Lara Nascimento e Miguel Almeda</t>
  </si>
  <si>
    <t>MATERIAL</t>
  </si>
  <si>
    <t>QUANT.</t>
  </si>
  <si>
    <t>PESO</t>
  </si>
  <si>
    <t>PLÁSTICO &amp; POLISTIRENO</t>
  </si>
  <si>
    <t>soma</t>
  </si>
  <si>
    <t>ID OSPAR</t>
  </si>
  <si>
    <t>ITENS</t>
  </si>
  <si>
    <t>Unidades (Nº)</t>
  </si>
  <si>
    <t>Kg</t>
  </si>
  <si>
    <t>Embalagens múltiplas – 4/6</t>
  </si>
  <si>
    <t xml:space="preserve">Sacos ou fragmentos  (p. ex. compras) </t>
  </si>
  <si>
    <t>Sacos pequenos (p.ex. sacos para congelados ou outros) ou fragmentos, película de consumo não identificável</t>
  </si>
  <si>
    <t xml:space="preserve">Garrafas e Recipientes: Bebidas  </t>
  </si>
  <si>
    <t>Garrafas e Recipientes: Limpeza</t>
  </si>
  <si>
    <t>Garrafas e Recipientes: Alimentos incl. Recipientes de “fast food”</t>
  </si>
  <si>
    <t>Garrafas e Recipientes: Cosméticos (p.ex., loções solares, champô, gel de banho, desodorizante)</t>
  </si>
  <si>
    <t>Grades/Caixotes: P. ex: Pão</t>
  </si>
  <si>
    <t>Cápsulas/Argolas de cápsulas/Tampas</t>
  </si>
  <si>
    <t>Isqueiros</t>
  </si>
  <si>
    <t>Canetas</t>
  </si>
  <si>
    <t>Sacos de batatas fritas/Guloseimas e Paus de chupa-chupa</t>
  </si>
  <si>
    <t xml:space="preserve">Brinquedos/ Artigos recreativos de praia (p.ex., pás, papagaios ou outros brinquedos e artigos de desporto tipicamente usados na praia)  </t>
  </si>
  <si>
    <t>Copo/Chávena</t>
  </si>
  <si>
    <t>Talheres/Tabuleiros/Palhinhas</t>
  </si>
  <si>
    <t>Luvas (típicas de uso doméstico)</t>
  </si>
  <si>
    <t>Luvas (de uso industrial/profissional)</t>
  </si>
  <si>
    <t>Armadilhas para caranguejos/lagostas</t>
  </si>
  <si>
    <t>Armadilhas para polvos /Alcatruzes</t>
  </si>
  <si>
    <t>Cabos/Cordas (diâmetro &gt; 1 cm)</t>
  </si>
  <si>
    <t>Cabos/Cordas e Cordel (diâmetro &lt; 1 cm)</t>
  </si>
  <si>
    <t>Redes e peças de redes &lt; 50 cm</t>
  </si>
  <si>
    <t>Emaranhado de redes/cordéis</t>
  </si>
  <si>
    <t>Caixas de pesca</t>
  </si>
  <si>
    <t>Tubos luminosos (tubos com líquido)</t>
  </si>
  <si>
    <t>Flutuadores/ Boias</t>
  </si>
  <si>
    <t xml:space="preserve">Tiras/bandas para empacotamento e seus fragmentos </t>
  </si>
  <si>
    <t xml:space="preserve">Embalagens industriais, tiras de plástico e seus fragmentos                  </t>
  </si>
  <si>
    <t>Cartuchos de munições</t>
  </si>
  <si>
    <t>Esponja de espuma (origem industrial, invólucros p.ex. garrafas, etc.)</t>
  </si>
  <si>
    <t>Fragmentos de plástico 0-2,5 cm</t>
  </si>
  <si>
    <t>Fragmentos de plástico &gt;2,5 cm - 50 cm</t>
  </si>
  <si>
    <t>Fragmentos de plástico &gt; 50 cm</t>
  </si>
  <si>
    <t>Outros artigos em plástico/polistireno (especificar na caixa de “outros”)</t>
  </si>
  <si>
    <t>Fragmentos de esferovite 0-2,5cm</t>
  </si>
  <si>
    <t>Fragmentos de esferovite &gt;2,5cm-50cm</t>
  </si>
  <si>
    <t>Fragmentos de esferovite &gt; 50cm</t>
  </si>
  <si>
    <t>BORRACHA</t>
  </si>
  <si>
    <t>Balões (além disso as válvulas, fitas e cordéis, etc.)</t>
  </si>
  <si>
    <t>Outras peças de borracha (especificar na caixa de “outros”)</t>
  </si>
  <si>
    <t>VESTUÁRIO</t>
  </si>
  <si>
    <t>Roupa</t>
  </si>
  <si>
    <t>Calçado</t>
  </si>
  <si>
    <t>Outros têxteis (especificar na caixa de “outros”)</t>
  </si>
  <si>
    <t>PAPEL &amp; CARTÃO</t>
  </si>
  <si>
    <t xml:space="preserve">Cartão </t>
  </si>
  <si>
    <t>Outras caixas de papelão/Tetrapak</t>
  </si>
  <si>
    <t>Pacotes de cigarros</t>
  </si>
  <si>
    <t>Beatas de cigarros</t>
  </si>
  <si>
    <t>Jornais &amp; revistas</t>
  </si>
  <si>
    <t>Outros artigos de papel (especificar na caixa “outros”)</t>
  </si>
  <si>
    <t>MADEIRA</t>
  </si>
  <si>
    <t>Rolha</t>
  </si>
  <si>
    <t>Paletes</t>
  </si>
  <si>
    <t>Outras madeiras &lt; 50 cm (especificar na caixa de “outros”)</t>
  </si>
  <si>
    <t>METAL</t>
  </si>
  <si>
    <t>Tampas de garrafas</t>
  </si>
  <si>
    <t>Latas de bebidas</t>
  </si>
  <si>
    <t>Folha metálica</t>
  </si>
  <si>
    <t>Lata de comida</t>
  </si>
  <si>
    <t>Outras peças de metal &lt; 50 cm (especificar na caixa de “outros”)</t>
  </si>
  <si>
    <t>VIDRO</t>
  </si>
  <si>
    <t>Garrafas</t>
  </si>
  <si>
    <t>Outras peças de vidro (especificar na caixa de “outros”)</t>
  </si>
  <si>
    <t>BARRO &amp; CERÂMICA</t>
  </si>
  <si>
    <t>Material de construção p.ex. azulejo, telha</t>
  </si>
  <si>
    <t>FICHA DE REGISTO "OS SUSPEITOS DO COSTUME"</t>
  </si>
  <si>
    <t>Outras peças de cerâmica/construção (especificar na caixa de “outros”)</t>
  </si>
  <si>
    <t>ARTIGOS SANITÁRIOS</t>
  </si>
  <si>
    <t>Praia da Sereia</t>
  </si>
  <si>
    <t>Cotonetes</t>
  </si>
  <si>
    <t>Toalhetes de limpeza/fraldas/pensos</t>
  </si>
  <si>
    <t>ID Praia: PTCT3K</t>
  </si>
  <si>
    <t>Tampões e aplicadores de tampões</t>
  </si>
  <si>
    <t>Tipo de Praia: Maritima</t>
  </si>
  <si>
    <t>Outros artigos sanitários (especificar na caixa de “outros”)</t>
  </si>
  <si>
    <t>Identificação da praia</t>
  </si>
  <si>
    <t>ARTIGOS MÉDICOS</t>
  </si>
  <si>
    <t>Concelho: Almada</t>
  </si>
  <si>
    <t>Recipientes/tubos</t>
  </si>
  <si>
    <t>Freguesia: Costra da Caparica</t>
  </si>
  <si>
    <t>Outros artigos médicos (mechas de algodão, ligaduras, etc.) (especificar na caixa de “outros”)</t>
  </si>
  <si>
    <t xml:space="preserve">"OUTROS" </t>
  </si>
  <si>
    <r>
      <rPr>
        <b/>
        <sz val="10"/>
        <color theme="1"/>
        <rFont val="Arial Narrow"/>
      </rPr>
      <t>Localização na proximidade de:</t>
    </r>
    <r>
      <rPr>
        <b/>
        <sz val="8"/>
        <color theme="1"/>
        <rFont val="Arial Narrow"/>
      </rPr>
      <t xml:space="preserve"> </t>
    </r>
    <r>
      <rPr>
        <sz val="8"/>
        <color theme="1"/>
        <rFont val="Arial Narrow"/>
      </rPr>
      <t>(Marcar com X)</t>
    </r>
  </si>
  <si>
    <t>Porto</t>
  </si>
  <si>
    <t>outros</t>
  </si>
  <si>
    <t>cordel de tecido; interior de carica(3x)</t>
  </si>
  <si>
    <t>fragmentos de madeira (7); fragmentos de madeira grande (14); garanguejo morto (3)</t>
  </si>
  <si>
    <t>1 animal morto</t>
  </si>
  <si>
    <t>fragmento de cana natural (3x)</t>
  </si>
  <si>
    <t>fragmentos de madeira (13); animal morto (1)</t>
  </si>
  <si>
    <t>pedaços de madeira , botão.</t>
  </si>
  <si>
    <t>Fragmentos de madeira (4+1)</t>
  </si>
  <si>
    <t>Foz do rio</t>
  </si>
  <si>
    <t>Área urbana</t>
  </si>
  <si>
    <t>X</t>
  </si>
  <si>
    <t>Destino Turistico</t>
  </si>
  <si>
    <t>Área remota</t>
  </si>
  <si>
    <t>Ponto de descarga</t>
  </si>
  <si>
    <r>
      <rPr>
        <sz val="11"/>
        <color rgb="FF000000"/>
        <rFont val="Arial"/>
      </rPr>
      <t>Área abrangida pela campanha:</t>
    </r>
    <r>
      <rPr>
        <sz val="11"/>
        <color rgb="FF000000"/>
        <rFont val="Arial"/>
      </rPr>
      <t xml:space="preserve"> 4000 m2</t>
    </r>
  </si>
  <si>
    <t>Praia de mar:</t>
  </si>
  <si>
    <t>Praia fluvial:</t>
  </si>
  <si>
    <t>COMPRIMENTO (m): 100m x 4</t>
  </si>
  <si>
    <t>COMPRIMENTO (m):</t>
  </si>
  <si>
    <t>LARGURA (m): 10m x 4</t>
  </si>
  <si>
    <t xml:space="preserve">LARGURA (m): </t>
  </si>
  <si>
    <t>Coordenadas Geográficas (N/S; E/W):  Latitude 38º36'04,763'' N; Longitude 9º12'38,759'' W</t>
  </si>
  <si>
    <t>Identificação da equipa de recolha</t>
  </si>
  <si>
    <t>Designação/Entidade: 7ºA, 7ºB, 7ºE, 7ºF da EB Elias Garcia</t>
  </si>
  <si>
    <r>
      <rPr>
        <b/>
        <sz val="10"/>
        <color rgb="FF000000"/>
        <rFont val="Arial"/>
      </rPr>
      <t>Nº de participantes na recolha:</t>
    </r>
    <r>
      <rPr>
        <sz val="10"/>
        <color rgb="FF000000"/>
        <rFont val="Arial"/>
      </rPr>
      <t xml:space="preserve"> 100 alunos</t>
    </r>
  </si>
  <si>
    <r>
      <rPr>
        <sz val="11"/>
        <color rgb="FF000000"/>
        <rFont val="Arial"/>
      </rPr>
      <t xml:space="preserve">Duração da campanha (h): </t>
    </r>
    <r>
      <rPr>
        <sz val="11"/>
        <color rgb="FF000000"/>
        <rFont val="Arial"/>
      </rPr>
      <t>4 horas</t>
    </r>
  </si>
  <si>
    <t>Informação adicional</t>
  </si>
  <si>
    <r>
      <rPr>
        <sz val="11"/>
        <color rgb="FF000000"/>
        <rFont val="Arial"/>
      </rPr>
      <t xml:space="preserve">Data da última vez que a praia foi limpa: </t>
    </r>
    <r>
      <rPr>
        <sz val="11"/>
        <color rgb="FF000000"/>
        <rFont val="Arial"/>
      </rPr>
      <t>sem informação</t>
    </r>
  </si>
  <si>
    <r>
      <t>Alguma das condições atmosféricas a seguir indicadas afetou a data de realização da campanha:</t>
    </r>
    <r>
      <rPr>
        <sz val="8"/>
        <color theme="1"/>
        <rFont val="Arial Narrow"/>
      </rPr>
      <t xml:space="preserve">
(Marque com X, se aplicável)</t>
    </r>
  </si>
  <si>
    <t>Vento</t>
  </si>
  <si>
    <t>Chuva</t>
  </si>
  <si>
    <t>Gelo</t>
  </si>
  <si>
    <t>Tempestade de areia</t>
  </si>
  <si>
    <t>Maré viva</t>
  </si>
  <si>
    <r>
      <rPr>
        <b/>
        <sz val="10"/>
        <color theme="1"/>
        <rFont val="Arial Narrow"/>
      </rPr>
      <t>Encontrou animais emaranhados no lixo ou mortos:</t>
    </r>
    <r>
      <rPr>
        <sz val="8"/>
        <color theme="1"/>
        <rFont val="Arial Narrow"/>
      </rPr>
      <t xml:space="preserve">
(Marque com X, se aplicável)</t>
    </r>
  </si>
  <si>
    <t>x</t>
  </si>
  <si>
    <t>Não</t>
  </si>
  <si>
    <t>Sim</t>
  </si>
  <si>
    <t>Se sim, Quantos:</t>
  </si>
  <si>
    <t>Descreva os animais ou anote o nome das espécies: (Indique se estão vivos ou mortos, idade e sexo)</t>
  </si>
  <si>
    <r>
      <rPr>
        <b/>
        <sz val="10"/>
        <color theme="1"/>
        <rFont val="Arial Narrow"/>
      </rPr>
      <t>Encontrou</t>
    </r>
    <r>
      <rPr>
        <sz val="10"/>
        <color theme="1"/>
        <rFont val="Arial Narrow"/>
      </rPr>
      <t xml:space="preserve"> </t>
    </r>
    <r>
      <rPr>
        <sz val="8"/>
        <color theme="1"/>
        <rFont val="Arial Narrow"/>
      </rPr>
      <t>(Marque com X, se aplicável)</t>
    </r>
  </si>
  <si>
    <t>Carvão e restos brasas de carvão</t>
  </si>
  <si>
    <t>Parafina /Cera</t>
  </si>
  <si>
    <t>Alcatrão</t>
  </si>
  <si>
    <t>Fezes</t>
  </si>
  <si>
    <t>Pellets</t>
  </si>
  <si>
    <r>
      <rPr>
        <b/>
        <sz val="10"/>
        <color rgb="FF000000"/>
        <rFont val="Arial"/>
      </rPr>
      <t>Peso Total de lixo recolhido na campanha (Kg):</t>
    </r>
    <r>
      <rPr>
        <sz val="10"/>
        <color rgb="FF000000"/>
        <rFont val="Arial"/>
      </rPr>
      <t xml:space="preserve"> 1,920 Kg</t>
    </r>
  </si>
  <si>
    <t>Qualquer outra informação que considere relevante</t>
  </si>
  <si>
    <t xml:space="preserve">Houve alguma circunstância que tivesse influenciado a campanha (P.ex. Vestígios de limpeza ou outros) </t>
  </si>
  <si>
    <t xml:space="preserve">enchimento recente da praia ou outro. </t>
  </si>
  <si>
    <t>Por favor especifique:</t>
  </si>
  <si>
    <t>Apesar de terem partcpado 4 turmas,  os valores para o TOP 10 referem-se apenas a dois grupos uma vez que a escola fechou a meio das contagens dos outros participantes.</t>
  </si>
  <si>
    <t xml:space="preserve">Houve algum acontecimento que provocou o aparecimento de tipos e/ou quantidades invulgares de lixo na praia. </t>
  </si>
  <si>
    <t>P. ex. eventos na praia ou outros. Por favor esqpecifique: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</si>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</sst>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25">
    <font>
      <sz val="11"/>
      <color theme="1"/>
      <name val="Arial"/>
    </font>
    <font>
      <sz val="11"/>
      <color theme="1"/>
      <name val="Calibri"/>
    </font>
    <font>
      <b/>
      <sz val="14"/>
      <color theme="0"/>
      <name val="Calibri"/>
    </font>
    <font>
      <sz val="11"/>
      <name val="Arial"/>
    </font>
    <font>
      <b/>
      <sz val="12"/>
      <color theme="1"/>
      <name val="Calibri"/>
    </font>
    <font>
      <sz val="11"/>
      <color theme="1"/>
      <name val="Calibri"/>
    </font>
    <font>
      <sz val="10"/>
      <color theme="1"/>
      <name val="Comic Sans MS"/>
    </font>
    <font>
      <b/>
      <sz val="11"/>
      <color theme="1"/>
      <name val="Arial Narrow"/>
    </font>
    <font>
      <sz val="10"/>
      <color rgb="FF000000"/>
      <name val="Arial Narrow"/>
    </font>
    <font>
      <sz val="10"/>
      <color theme="1"/>
      <name val="Arial Narrow"/>
    </font>
    <font>
      <b/>
      <sz val="10"/>
      <color rgb="FF000000"/>
      <name val="Arial Narrow"/>
    </font>
    <font>
      <b/>
      <sz val="10"/>
      <color theme="1"/>
      <name val="Arial Narrow"/>
    </font>
    <font>
      <b/>
      <sz val="11"/>
      <color theme="1"/>
      <name val="Calibri"/>
    </font>
    <font>
      <sz val="8"/>
      <color theme="1"/>
      <name val="Arial Narrow"/>
    </font>
    <font>
      <sz val="9"/>
      <color rgb="FF000000"/>
      <name val="Arial Narrow"/>
    </font>
    <font>
      <sz val="9"/>
      <color theme="1"/>
      <name val="Arial Narrow"/>
    </font>
    <font>
      <sz val="10"/>
      <color rgb="FFFF0000"/>
      <name val="Arial Narrow"/>
    </font>
    <font>
      <sz val="10"/>
      <color rgb="FF000000"/>
      <name val="Comic Sans MS"/>
    </font>
    <font>
      <sz val="9"/>
      <color rgb="FF000000"/>
      <name val="Calibri"/>
    </font>
    <font>
      <sz val="10"/>
      <color rgb="FFFF0000"/>
      <name val="Comic Sans MS"/>
    </font>
    <font>
      <b/>
      <sz val="8"/>
      <color theme="1"/>
      <name val="Poppins"/>
    </font>
    <font>
      <b/>
      <sz val="8"/>
      <color theme="1"/>
      <name val="Arial Narrow"/>
    </font>
    <font>
      <sz val="11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/>
    <xf numFmtId="0" fontId="2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/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2" xfId="0" applyFont="1" applyBorder="1"/>
    <xf numFmtId="0" fontId="9" fillId="0" borderId="0" xfId="0" applyFont="1"/>
    <xf numFmtId="0" fontId="9" fillId="0" borderId="13" xfId="0" applyFont="1" applyBorder="1"/>
    <xf numFmtId="0" fontId="13" fillId="0" borderId="0" xfId="0" applyFont="1"/>
    <xf numFmtId="0" fontId="8" fillId="0" borderId="0" xfId="0" applyFont="1" applyAlignment="1">
      <alignment horizontal="right"/>
    </xf>
    <xf numFmtId="0" fontId="6" fillId="0" borderId="12" xfId="0" applyFont="1" applyBorder="1"/>
    <xf numFmtId="0" fontId="6" fillId="0" borderId="13" xfId="0" applyFont="1" applyBorder="1"/>
    <xf numFmtId="0" fontId="8" fillId="0" borderId="12" xfId="0" applyFont="1" applyBorder="1" applyAlignment="1">
      <alignment horizontal="center"/>
    </xf>
    <xf numFmtId="0" fontId="9" fillId="0" borderId="20" xfId="0" applyFont="1" applyBorder="1"/>
    <xf numFmtId="0" fontId="9" fillId="0" borderId="17" xfId="0" applyFont="1" applyBorder="1"/>
    <xf numFmtId="0" fontId="9" fillId="0" borderId="18" xfId="0" applyFont="1" applyBorder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/>
    <xf numFmtId="0" fontId="17" fillId="0" borderId="0" xfId="0" applyFont="1" applyAlignment="1"/>
    <xf numFmtId="0" fontId="15" fillId="0" borderId="19" xfId="0" applyFont="1" applyBorder="1"/>
    <xf numFmtId="0" fontId="6" fillId="0" borderId="14" xfId="0" applyFont="1" applyBorder="1"/>
    <xf numFmtId="0" fontId="6" fillId="0" borderId="15" xfId="0" applyFont="1" applyBorder="1"/>
    <xf numFmtId="0" fontId="14" fillId="0" borderId="12" xfId="0" applyFont="1" applyBorder="1" applyAlignment="1"/>
    <xf numFmtId="0" fontId="15" fillId="0" borderId="0" xfId="0" applyFont="1"/>
    <xf numFmtId="0" fontId="15" fillId="0" borderId="12" xfId="0" applyFont="1" applyBorder="1"/>
    <xf numFmtId="0" fontId="19" fillId="0" borderId="12" xfId="0" applyFont="1" applyBorder="1"/>
    <xf numFmtId="0" fontId="6" fillId="0" borderId="20" xfId="0" applyFont="1" applyBorder="1"/>
    <xf numFmtId="0" fontId="6" fillId="0" borderId="17" xfId="0" applyFont="1" applyBorder="1"/>
    <xf numFmtId="0" fontId="6" fillId="0" borderId="18" xfId="0" applyFont="1" applyBorder="1"/>
    <xf numFmtId="0" fontId="20" fillId="0" borderId="0" xfId="0" applyFont="1"/>
    <xf numFmtId="0" fontId="11" fillId="4" borderId="21" xfId="0" applyFont="1" applyFill="1" applyBorder="1" applyAlignment="1">
      <alignment horizontal="center"/>
    </xf>
    <xf numFmtId="0" fontId="3" fillId="0" borderId="10" xfId="0" applyFont="1" applyBorder="1"/>
    <xf numFmtId="0" fontId="3" fillId="0" borderId="22" xfId="0" applyFont="1" applyBorder="1"/>
    <xf numFmtId="0" fontId="10" fillId="0" borderId="23" xfId="0" applyFont="1" applyBorder="1" applyAlignment="1">
      <alignment horizontal="left" vertical="center"/>
    </xf>
    <xf numFmtId="0" fontId="3" fillId="0" borderId="24" xfId="0" applyFont="1" applyBorder="1"/>
    <xf numFmtId="0" fontId="3" fillId="0" borderId="25" xfId="0" applyFont="1" applyBorder="1"/>
    <xf numFmtId="0" fontId="3" fillId="0" borderId="20" xfId="0" applyFont="1" applyBorder="1"/>
    <xf numFmtId="0" fontId="3" fillId="0" borderId="17" xfId="0" applyFont="1" applyBorder="1"/>
    <xf numFmtId="0" fontId="3" fillId="0" borderId="18" xfId="0" applyFont="1" applyBorder="1"/>
    <xf numFmtId="0" fontId="10" fillId="0" borderId="24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0" fillId="0" borderId="0" xfId="0" applyFont="1" applyAlignment="1"/>
    <xf numFmtId="0" fontId="3" fillId="0" borderId="13" xfId="0" applyFont="1" applyBorder="1"/>
    <xf numFmtId="0" fontId="3" fillId="0" borderId="12" xfId="0" applyFont="1" applyBorder="1"/>
    <xf numFmtId="0" fontId="7" fillId="0" borderId="14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164" fontId="8" fillId="0" borderId="19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10" fillId="0" borderId="2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4" fillId="0" borderId="1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8" fillId="0" borderId="20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9" fillId="0" borderId="23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16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left" vertical="center"/>
    </xf>
    <xf numFmtId="0" fontId="11" fillId="4" borderId="35" xfId="0" applyFont="1" applyFill="1" applyBorder="1" applyAlignment="1">
      <alignment horizontal="center"/>
    </xf>
    <xf numFmtId="0" fontId="3" fillId="0" borderId="36" xfId="0" applyFont="1" applyBorder="1"/>
    <xf numFmtId="0" fontId="3" fillId="0" borderId="37" xfId="0" applyFont="1" applyBorder="1"/>
    <xf numFmtId="0" fontId="18" fillId="5" borderId="0" xfId="0" applyFont="1" applyFill="1" applyAlignment="1">
      <alignment horizontal="left" vertical="top" wrapText="1"/>
    </xf>
    <xf numFmtId="0" fontId="10" fillId="0" borderId="19" xfId="0" applyFont="1" applyBorder="1" applyAlignment="1">
      <alignment horizontal="left" vertical="top"/>
    </xf>
    <xf numFmtId="0" fontId="9" fillId="0" borderId="23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3" fillId="0" borderId="7" xfId="0" applyFont="1" applyBorder="1"/>
    <xf numFmtId="0" fontId="3" fillId="0" borderId="34" xfId="0" applyFont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4" fillId="3" borderId="1" xfId="0" applyFont="1" applyFill="1" applyBorder="1" applyAlignment="1">
      <alignment horizontal="center" vertical="center"/>
    </xf>
    <xf numFmtId="0" fontId="3" fillId="0" borderId="4" xfId="0" applyFont="1" applyBorder="1"/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/>
    <xf numFmtId="0" fontId="4" fillId="3" borderId="9" xfId="0" applyFont="1" applyFill="1" applyBorder="1" applyAlignment="1">
      <alignment horizontal="center" vertical="center"/>
    </xf>
    <xf numFmtId="0" fontId="3" fillId="0" borderId="11" xfId="0" applyFont="1" applyBorder="1"/>
    <xf numFmtId="0" fontId="4" fillId="3" borderId="9" xfId="0" applyFont="1" applyFill="1" applyBorder="1" applyAlignment="1">
      <alignment horizontal="center"/>
    </xf>
    <xf numFmtId="0" fontId="12" fillId="0" borderId="26" xfId="0" applyFont="1" applyBorder="1" applyAlignment="1">
      <alignment horizontal="left" vertical="top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4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10</xdr:row>
      <xdr:rowOff>38100</xdr:rowOff>
    </xdr:from>
    <xdr:ext cx="104775" cy="104775"/>
    <xdr:sp macro="" textlink="">
      <xdr:nvSpPr>
        <xdr:cNvPr id="3" name="Shape 3"/>
        <xdr:cNvSpPr/>
      </xdr:nvSpPr>
      <xdr:spPr>
        <a:xfrm>
          <a:off x="5298375" y="3732375"/>
          <a:ext cx="95400" cy="95400"/>
        </a:xfrm>
        <a:prstGeom prst="rect">
          <a:avLst/>
        </a:prstGeom>
        <a:noFill/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447675</xdr:colOff>
      <xdr:row>10</xdr:row>
      <xdr:rowOff>38100</xdr:rowOff>
    </xdr:from>
    <xdr:ext cx="104775" cy="104775"/>
    <xdr:sp macro="" textlink="">
      <xdr:nvSpPr>
        <xdr:cNvPr id="2" name="Shape 3"/>
        <xdr:cNvSpPr/>
      </xdr:nvSpPr>
      <xdr:spPr>
        <a:xfrm>
          <a:off x="5298375" y="3732375"/>
          <a:ext cx="95400" cy="95400"/>
        </a:xfrm>
        <a:prstGeom prst="rect">
          <a:avLst/>
        </a:prstGeom>
        <a:noFill/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447675</xdr:colOff>
      <xdr:row>10</xdr:row>
      <xdr:rowOff>28575</xdr:rowOff>
    </xdr:from>
    <xdr:ext cx="104775" cy="104775"/>
    <xdr:sp macro="" textlink="">
      <xdr:nvSpPr>
        <xdr:cNvPr id="4" name="Shape 3"/>
        <xdr:cNvSpPr/>
      </xdr:nvSpPr>
      <xdr:spPr>
        <a:xfrm>
          <a:off x="5298375" y="3732375"/>
          <a:ext cx="95400" cy="95400"/>
        </a:xfrm>
        <a:prstGeom prst="rect">
          <a:avLst/>
        </a:prstGeom>
        <a:noFill/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447675</xdr:colOff>
      <xdr:row>11</xdr:row>
      <xdr:rowOff>47625</xdr:rowOff>
    </xdr:from>
    <xdr:ext cx="104775" cy="104775"/>
    <xdr:sp macro="" textlink="">
      <xdr:nvSpPr>
        <xdr:cNvPr id="5" name="Shape 3"/>
        <xdr:cNvSpPr/>
      </xdr:nvSpPr>
      <xdr:spPr>
        <a:xfrm>
          <a:off x="5298375" y="3732375"/>
          <a:ext cx="95400" cy="95400"/>
        </a:xfrm>
        <a:prstGeom prst="rect">
          <a:avLst/>
        </a:prstGeom>
        <a:noFill/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447675</xdr:colOff>
      <xdr:row>11</xdr:row>
      <xdr:rowOff>47625</xdr:rowOff>
    </xdr:from>
    <xdr:ext cx="104775" cy="104775"/>
    <xdr:sp macro="" textlink="">
      <xdr:nvSpPr>
        <xdr:cNvPr id="6" name="Shape 3"/>
        <xdr:cNvSpPr/>
      </xdr:nvSpPr>
      <xdr:spPr>
        <a:xfrm>
          <a:off x="5298375" y="3732375"/>
          <a:ext cx="95400" cy="95400"/>
        </a:xfrm>
        <a:prstGeom prst="rect">
          <a:avLst/>
        </a:prstGeom>
        <a:noFill/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447675</xdr:colOff>
      <xdr:row>27</xdr:row>
      <xdr:rowOff>38100</xdr:rowOff>
    </xdr:from>
    <xdr:ext cx="104775" cy="104775"/>
    <xdr:sp macro="" textlink="">
      <xdr:nvSpPr>
        <xdr:cNvPr id="7" name="Shape 3"/>
        <xdr:cNvSpPr/>
      </xdr:nvSpPr>
      <xdr:spPr>
        <a:xfrm>
          <a:off x="5298375" y="3732375"/>
          <a:ext cx="95400" cy="95400"/>
        </a:xfrm>
        <a:prstGeom prst="rect">
          <a:avLst/>
        </a:prstGeom>
        <a:noFill/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447675</xdr:colOff>
      <xdr:row>27</xdr:row>
      <xdr:rowOff>28575</xdr:rowOff>
    </xdr:from>
    <xdr:ext cx="104775" cy="104775"/>
    <xdr:sp macro="" textlink="">
      <xdr:nvSpPr>
        <xdr:cNvPr id="8" name="Shape 3"/>
        <xdr:cNvSpPr/>
      </xdr:nvSpPr>
      <xdr:spPr>
        <a:xfrm>
          <a:off x="5298375" y="3732375"/>
          <a:ext cx="95400" cy="95400"/>
        </a:xfrm>
        <a:prstGeom prst="rect">
          <a:avLst/>
        </a:prstGeom>
        <a:noFill/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447675</xdr:colOff>
      <xdr:row>27</xdr:row>
      <xdr:rowOff>28575</xdr:rowOff>
    </xdr:from>
    <xdr:ext cx="104775" cy="104775"/>
    <xdr:sp macro="" textlink="">
      <xdr:nvSpPr>
        <xdr:cNvPr id="9" name="Shape 3"/>
        <xdr:cNvSpPr/>
      </xdr:nvSpPr>
      <xdr:spPr>
        <a:xfrm>
          <a:off x="5298375" y="3732375"/>
          <a:ext cx="95400" cy="95400"/>
        </a:xfrm>
        <a:prstGeom prst="rect">
          <a:avLst/>
        </a:prstGeom>
        <a:noFill/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447675</xdr:colOff>
      <xdr:row>28</xdr:row>
      <xdr:rowOff>47625</xdr:rowOff>
    </xdr:from>
    <xdr:ext cx="104775" cy="104775"/>
    <xdr:sp macro="" textlink="">
      <xdr:nvSpPr>
        <xdr:cNvPr id="10" name="Shape 3"/>
        <xdr:cNvSpPr/>
      </xdr:nvSpPr>
      <xdr:spPr>
        <a:xfrm>
          <a:off x="5298375" y="3732375"/>
          <a:ext cx="95400" cy="95400"/>
        </a:xfrm>
        <a:prstGeom prst="rect">
          <a:avLst/>
        </a:prstGeom>
        <a:noFill/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447675</xdr:colOff>
      <xdr:row>32</xdr:row>
      <xdr:rowOff>47625</xdr:rowOff>
    </xdr:from>
    <xdr:ext cx="104775" cy="104775"/>
    <xdr:sp macro="" textlink="">
      <xdr:nvSpPr>
        <xdr:cNvPr id="11" name="Shape 3"/>
        <xdr:cNvSpPr/>
      </xdr:nvSpPr>
      <xdr:spPr>
        <a:xfrm>
          <a:off x="5298375" y="3732375"/>
          <a:ext cx="95400" cy="95400"/>
        </a:xfrm>
        <a:prstGeom prst="rect">
          <a:avLst/>
        </a:prstGeom>
        <a:noFill/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104775</xdr:colOff>
      <xdr:row>28</xdr:row>
      <xdr:rowOff>200025</xdr:rowOff>
    </xdr:from>
    <xdr:ext cx="190500" cy="190500"/>
    <xdr:sp macro="" textlink="">
      <xdr:nvSpPr>
        <xdr:cNvPr id="12" name="Shape 4"/>
        <xdr:cNvSpPr/>
      </xdr:nvSpPr>
      <xdr:spPr>
        <a:xfrm>
          <a:off x="5298375" y="3732375"/>
          <a:ext cx="95250" cy="95250"/>
        </a:xfrm>
        <a:prstGeom prst="rect">
          <a:avLst/>
        </a:prstGeom>
        <a:noFill/>
        <a:ln w="1270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FFFFFF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5</xdr:col>
      <xdr:colOff>190500</xdr:colOff>
      <xdr:row>39</xdr:row>
      <xdr:rowOff>28575</xdr:rowOff>
    </xdr:from>
    <xdr:ext cx="104775" cy="104775"/>
    <xdr:sp macro="" textlink="">
      <xdr:nvSpPr>
        <xdr:cNvPr id="13" name="Shape 4"/>
        <xdr:cNvSpPr/>
      </xdr:nvSpPr>
      <xdr:spPr>
        <a:xfrm>
          <a:off x="5298375" y="3732375"/>
          <a:ext cx="95250" cy="95250"/>
        </a:xfrm>
        <a:prstGeom prst="rect">
          <a:avLst/>
        </a:prstGeom>
        <a:noFill/>
        <a:ln w="1270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FFFFFF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5</xdr:col>
      <xdr:colOff>190500</xdr:colOff>
      <xdr:row>40</xdr:row>
      <xdr:rowOff>38100</xdr:rowOff>
    </xdr:from>
    <xdr:ext cx="104775" cy="104775"/>
    <xdr:sp macro="" textlink="">
      <xdr:nvSpPr>
        <xdr:cNvPr id="14" name="Shape 5"/>
        <xdr:cNvSpPr/>
      </xdr:nvSpPr>
      <xdr:spPr>
        <a:xfrm>
          <a:off x="5298375" y="3732375"/>
          <a:ext cx="95250" cy="95250"/>
        </a:xfrm>
        <a:prstGeom prst="rect">
          <a:avLst/>
        </a:prstGeom>
        <a:noFill/>
        <a:ln w="1270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FFFFFF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6</xdr:col>
      <xdr:colOff>219075</xdr:colOff>
      <xdr:row>37</xdr:row>
      <xdr:rowOff>28575</xdr:rowOff>
    </xdr:from>
    <xdr:ext cx="104775" cy="104775"/>
    <xdr:sp macro="" textlink="">
      <xdr:nvSpPr>
        <xdr:cNvPr id="15" name="Shape 4"/>
        <xdr:cNvSpPr/>
      </xdr:nvSpPr>
      <xdr:spPr>
        <a:xfrm>
          <a:off x="5298375" y="3732375"/>
          <a:ext cx="95250" cy="95250"/>
        </a:xfrm>
        <a:prstGeom prst="rect">
          <a:avLst/>
        </a:prstGeom>
        <a:noFill/>
        <a:ln w="1270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FFFFFF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6</xdr:col>
      <xdr:colOff>219075</xdr:colOff>
      <xdr:row>38</xdr:row>
      <xdr:rowOff>38100</xdr:rowOff>
    </xdr:from>
    <xdr:ext cx="104775" cy="104775"/>
    <xdr:sp macro="" textlink="">
      <xdr:nvSpPr>
        <xdr:cNvPr id="16" name="Shape 4"/>
        <xdr:cNvSpPr/>
      </xdr:nvSpPr>
      <xdr:spPr>
        <a:xfrm>
          <a:off x="5298375" y="3732375"/>
          <a:ext cx="95250" cy="95250"/>
        </a:xfrm>
        <a:prstGeom prst="rect">
          <a:avLst/>
        </a:prstGeom>
        <a:noFill/>
        <a:ln w="1270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FFFFFF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6</xdr:col>
      <xdr:colOff>219075</xdr:colOff>
      <xdr:row>41</xdr:row>
      <xdr:rowOff>47625</xdr:rowOff>
    </xdr:from>
    <xdr:ext cx="104775" cy="104775"/>
    <xdr:sp macro="" textlink="">
      <xdr:nvSpPr>
        <xdr:cNvPr id="17" name="Shape 5"/>
        <xdr:cNvSpPr/>
      </xdr:nvSpPr>
      <xdr:spPr>
        <a:xfrm>
          <a:off x="5298375" y="3732375"/>
          <a:ext cx="95250" cy="95250"/>
        </a:xfrm>
        <a:prstGeom prst="rect">
          <a:avLst/>
        </a:prstGeom>
        <a:noFill/>
        <a:ln w="1270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FFFFFF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1</xdr:col>
      <xdr:colOff>180975</xdr:colOff>
      <xdr:row>1</xdr:row>
      <xdr:rowOff>123825</xdr:rowOff>
    </xdr:from>
    <xdr:ext cx="704850" cy="457200"/>
    <xdr:sp macro="" textlink="">
      <xdr:nvSpPr>
        <xdr:cNvPr id="18" name="Shape 6"/>
        <xdr:cNvSpPr txBox="1"/>
      </xdr:nvSpPr>
      <xdr:spPr>
        <a:xfrm>
          <a:off x="4998338" y="3556163"/>
          <a:ext cx="695325" cy="4476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1" i="0" u="none" strike="noStrike">
              <a:solidFill>
                <a:srgbClr val="000000"/>
              </a:solidFill>
              <a:latin typeface="Poppins"/>
              <a:ea typeface="Poppins"/>
              <a:cs typeface="Poppins"/>
              <a:sym typeface="Poppins"/>
            </a:rPr>
            <a:t>DO RIO</a:t>
          </a:r>
          <a:r>
            <a:rPr lang="en-US" sz="800">
              <a:solidFill>
                <a:schemeClr val="dk1"/>
              </a:solidFill>
              <a:latin typeface="Poppins"/>
              <a:ea typeface="Poppins"/>
              <a:cs typeface="Poppins"/>
              <a:sym typeface="Poppins"/>
            </a:rPr>
            <a:t> </a:t>
          </a:r>
          <a:r>
            <a:rPr lang="en-US" sz="800" b="1" i="0" u="none" strike="noStrike">
              <a:solidFill>
                <a:srgbClr val="000000"/>
              </a:solidFill>
              <a:latin typeface="Poppins"/>
              <a:ea typeface="Poppins"/>
              <a:cs typeface="Poppins"/>
              <a:sym typeface="Poppins"/>
            </a:rPr>
            <a:t>AO MAR</a:t>
          </a:r>
          <a:r>
            <a:rPr lang="en-US" sz="800">
              <a:solidFill>
                <a:schemeClr val="dk1"/>
              </a:solidFill>
              <a:latin typeface="Poppins"/>
              <a:ea typeface="Poppins"/>
              <a:cs typeface="Poppins"/>
              <a:sym typeface="Poppins"/>
            </a:rPr>
            <a:t> </a:t>
          </a:r>
          <a:r>
            <a:rPr lang="en-US" sz="800" b="1" i="0" u="none" strike="noStrike">
              <a:solidFill>
                <a:schemeClr val="dk1"/>
              </a:solidFill>
              <a:latin typeface="Poppins"/>
              <a:ea typeface="Poppins"/>
              <a:cs typeface="Poppins"/>
              <a:sym typeface="Poppins"/>
            </a:rPr>
            <a:t>SEM LIXO</a:t>
          </a:r>
          <a:r>
            <a:rPr lang="en-US" sz="800">
              <a:solidFill>
                <a:schemeClr val="dk1"/>
              </a:solidFill>
              <a:latin typeface="Poppins"/>
              <a:ea typeface="Poppins"/>
              <a:cs typeface="Poppins"/>
              <a:sym typeface="Poppins"/>
            </a:rPr>
            <a:t> </a:t>
          </a:r>
          <a:endParaRPr sz="1400"/>
        </a:p>
      </xdr:txBody>
    </xdr:sp>
    <xdr:clientData fLocksWithSheet="0"/>
  </xdr:oneCellAnchor>
  <xdr:oneCellAnchor>
    <xdr:from>
      <xdr:col>2</xdr:col>
      <xdr:colOff>200025</xdr:colOff>
      <xdr:row>27</xdr:row>
      <xdr:rowOff>57150</xdr:rowOff>
    </xdr:from>
    <xdr:ext cx="104775" cy="104775"/>
    <xdr:sp macro="" textlink="">
      <xdr:nvSpPr>
        <xdr:cNvPr id="19" name="Shape 4"/>
        <xdr:cNvSpPr/>
      </xdr:nvSpPr>
      <xdr:spPr>
        <a:xfrm>
          <a:off x="5298375" y="3732375"/>
          <a:ext cx="95250" cy="95250"/>
        </a:xfrm>
        <a:prstGeom prst="rect">
          <a:avLst/>
        </a:prstGeom>
        <a:noFill/>
        <a:ln w="1270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FFFFFF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781050" cy="742950"/>
    <xdr:pic>
      <xdr:nvPicPr>
        <xdr:cNvPr id="2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sqref="A1:C5"/>
    </sheetView>
  </sheetViews>
  <sheetFormatPr defaultColWidth="12.625" defaultRowHeight="15" customHeight="1"/>
  <cols>
    <col min="1" max="2" width="7.625" customWidth="1"/>
    <col min="3" max="3" width="9.5" customWidth="1"/>
    <col min="4" max="4" width="9.25" customWidth="1"/>
    <col min="5" max="5" width="7.625" customWidth="1"/>
    <col min="6" max="6" width="10" customWidth="1"/>
    <col min="7" max="9" width="7.625" customWidth="1"/>
    <col min="10" max="10" width="3" customWidth="1"/>
    <col min="11" max="26" width="8" customWidth="1"/>
  </cols>
  <sheetData>
    <row r="1" spans="1:26" ht="18.75" customHeight="1">
      <c r="A1" s="53"/>
      <c r="B1" s="54"/>
      <c r="C1" s="55"/>
      <c r="D1" s="57" t="s">
        <v>80</v>
      </c>
      <c r="E1" s="58"/>
      <c r="F1" s="58"/>
      <c r="G1" s="58"/>
      <c r="H1" s="58"/>
      <c r="I1" s="58"/>
      <c r="J1" s="5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8.75" customHeight="1">
      <c r="A2" s="56"/>
      <c r="B2" s="54"/>
      <c r="C2" s="55"/>
      <c r="D2" s="50"/>
      <c r="E2" s="50"/>
      <c r="F2" s="50"/>
      <c r="G2" s="50"/>
      <c r="H2" s="50"/>
      <c r="I2" s="50"/>
      <c r="J2" s="5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6.5" customHeight="1">
      <c r="A3" s="56"/>
      <c r="B3" s="54"/>
      <c r="C3" s="55"/>
      <c r="D3" s="60">
        <v>43872</v>
      </c>
      <c r="E3" s="59"/>
      <c r="F3" s="61" t="s">
        <v>83</v>
      </c>
      <c r="G3" s="58"/>
      <c r="H3" s="58"/>
      <c r="I3" s="58"/>
      <c r="J3" s="5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56"/>
      <c r="B4" s="54"/>
      <c r="C4" s="55"/>
      <c r="D4" s="13"/>
      <c r="E4" s="14"/>
      <c r="F4" s="15"/>
      <c r="G4" s="15"/>
      <c r="H4" s="15"/>
      <c r="I4" s="15"/>
      <c r="J4" s="14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>
      <c r="A5" s="49"/>
      <c r="B5" s="50"/>
      <c r="C5" s="51"/>
      <c r="D5" s="62" t="s">
        <v>86</v>
      </c>
      <c r="E5" s="51"/>
      <c r="F5" s="63" t="s">
        <v>88</v>
      </c>
      <c r="G5" s="50"/>
      <c r="H5" s="50"/>
      <c r="I5" s="50"/>
      <c r="J5" s="5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6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>
      <c r="A7" s="43" t="s">
        <v>90</v>
      </c>
      <c r="B7" s="44"/>
      <c r="C7" s="44"/>
      <c r="D7" s="44"/>
      <c r="E7" s="44"/>
      <c r="F7" s="44"/>
      <c r="G7" s="44"/>
      <c r="H7" s="44"/>
      <c r="I7" s="44"/>
      <c r="J7" s="45"/>
      <c r="K7" s="10"/>
      <c r="L7" s="10"/>
      <c r="M7" s="10"/>
      <c r="N7" s="10"/>
      <c r="O7" s="10"/>
      <c r="P7" s="10"/>
      <c r="Q7" s="10"/>
      <c r="R7" s="10"/>
      <c r="S7" s="64"/>
      <c r="T7" s="54"/>
      <c r="U7" s="10"/>
      <c r="V7" s="10"/>
      <c r="W7" s="10"/>
      <c r="X7" s="10"/>
      <c r="Y7" s="10"/>
      <c r="Z7" s="10"/>
    </row>
    <row r="8" spans="1:26" ht="15.75">
      <c r="A8" s="46" t="s">
        <v>92</v>
      </c>
      <c r="B8" s="47"/>
      <c r="C8" s="47"/>
      <c r="D8" s="47"/>
      <c r="E8" s="48"/>
      <c r="F8" s="52" t="s">
        <v>94</v>
      </c>
      <c r="G8" s="47"/>
      <c r="H8" s="47"/>
      <c r="I8" s="47"/>
      <c r="J8" s="48"/>
      <c r="K8" s="10"/>
      <c r="L8" s="10"/>
      <c r="M8" s="10"/>
      <c r="N8" s="10"/>
      <c r="O8" s="10"/>
      <c r="P8" s="10"/>
      <c r="Q8" s="10"/>
      <c r="R8" s="10"/>
      <c r="S8" s="54"/>
      <c r="T8" s="54"/>
      <c r="U8" s="10"/>
      <c r="V8" s="10"/>
      <c r="W8" s="10"/>
      <c r="X8" s="10"/>
      <c r="Y8" s="10"/>
      <c r="Z8" s="10"/>
    </row>
    <row r="9" spans="1:26" ht="15.75">
      <c r="A9" s="49"/>
      <c r="B9" s="50"/>
      <c r="C9" s="50"/>
      <c r="D9" s="50"/>
      <c r="E9" s="51"/>
      <c r="F9" s="50"/>
      <c r="G9" s="50"/>
      <c r="H9" s="50"/>
      <c r="I9" s="50"/>
      <c r="J9" s="51"/>
      <c r="K9" s="10"/>
      <c r="L9" s="10"/>
      <c r="M9" s="10"/>
      <c r="N9" s="10"/>
      <c r="O9" s="10"/>
      <c r="P9" s="10"/>
      <c r="Q9" s="10"/>
      <c r="R9" s="10"/>
      <c r="S9" s="54"/>
      <c r="T9" s="54"/>
      <c r="U9" s="10"/>
      <c r="V9" s="10"/>
      <c r="W9" s="10"/>
      <c r="X9" s="10"/>
      <c r="Y9" s="10"/>
      <c r="Z9" s="10"/>
    </row>
    <row r="10" spans="1:26" ht="15.75">
      <c r="A10" s="16" t="s">
        <v>97</v>
      </c>
      <c r="B10" s="17"/>
      <c r="C10" s="17"/>
      <c r="D10" s="17"/>
      <c r="E10" s="17"/>
      <c r="F10" s="17"/>
      <c r="G10" s="17"/>
      <c r="H10" s="17"/>
      <c r="I10" s="17"/>
      <c r="J10" s="18"/>
      <c r="K10" s="10"/>
      <c r="L10" s="10"/>
      <c r="M10" s="10"/>
      <c r="N10" s="10"/>
      <c r="O10" s="10"/>
      <c r="P10" s="10"/>
      <c r="Q10" s="10"/>
      <c r="R10" s="10"/>
      <c r="S10" s="54"/>
      <c r="T10" s="54"/>
      <c r="U10" s="10"/>
      <c r="V10" s="10"/>
      <c r="W10" s="10"/>
      <c r="X10" s="10"/>
      <c r="Y10" s="10"/>
      <c r="Z10" s="10"/>
    </row>
    <row r="11" spans="1:26" ht="15.75">
      <c r="A11" s="16"/>
      <c r="B11" s="19" t="s">
        <v>98</v>
      </c>
      <c r="C11" s="17"/>
      <c r="D11" s="19" t="s">
        <v>107</v>
      </c>
      <c r="E11" s="17"/>
      <c r="F11" s="19" t="s">
        <v>108</v>
      </c>
      <c r="G11" s="20" t="s">
        <v>109</v>
      </c>
      <c r="H11" s="19" t="s">
        <v>110</v>
      </c>
      <c r="I11" s="17"/>
      <c r="J11" s="18"/>
      <c r="K11" s="10"/>
      <c r="L11" s="10"/>
      <c r="M11" s="10"/>
      <c r="N11" s="10"/>
      <c r="O11" s="10"/>
      <c r="P11" s="10"/>
      <c r="Q11" s="10"/>
      <c r="R11" s="10"/>
      <c r="S11" s="54"/>
      <c r="T11" s="54"/>
      <c r="U11" s="10"/>
      <c r="V11" s="10"/>
      <c r="W11" s="10"/>
      <c r="X11" s="10"/>
      <c r="Y11" s="10"/>
      <c r="Z11" s="10"/>
    </row>
    <row r="12" spans="1:26" ht="15.75">
      <c r="A12" s="16"/>
      <c r="B12" s="19" t="s">
        <v>111</v>
      </c>
      <c r="C12" s="17"/>
      <c r="D12" s="19" t="s">
        <v>112</v>
      </c>
      <c r="E12" s="17"/>
      <c r="F12" s="17"/>
      <c r="G12" s="17"/>
      <c r="H12" s="17"/>
      <c r="I12" s="17"/>
      <c r="J12" s="18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6.5" customHeight="1">
      <c r="A13" s="65" t="s">
        <v>113</v>
      </c>
      <c r="B13" s="58"/>
      <c r="C13" s="58"/>
      <c r="D13" s="58"/>
      <c r="E13" s="58"/>
      <c r="F13" s="58"/>
      <c r="G13" s="58"/>
      <c r="H13" s="58"/>
      <c r="I13" s="58"/>
      <c r="J13" s="5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>
      <c r="A14" s="66" t="s">
        <v>114</v>
      </c>
      <c r="B14" s="54"/>
      <c r="C14" s="54"/>
      <c r="D14" s="54"/>
      <c r="E14" s="55"/>
      <c r="F14" s="67" t="s">
        <v>115</v>
      </c>
      <c r="G14" s="54"/>
      <c r="H14" s="54"/>
      <c r="I14" s="54"/>
      <c r="J14" s="55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>
      <c r="A15" s="68" t="s">
        <v>116</v>
      </c>
      <c r="B15" s="54"/>
      <c r="C15" s="54"/>
      <c r="D15" s="54"/>
      <c r="E15" s="55"/>
      <c r="F15" s="69" t="s">
        <v>117</v>
      </c>
      <c r="G15" s="54"/>
      <c r="H15" s="54"/>
      <c r="I15" s="54"/>
      <c r="J15" s="55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>
      <c r="A16" s="70" t="s">
        <v>118</v>
      </c>
      <c r="B16" s="50"/>
      <c r="C16" s="50"/>
      <c r="D16" s="50"/>
      <c r="E16" s="51"/>
      <c r="F16" s="71" t="s">
        <v>119</v>
      </c>
      <c r="G16" s="50"/>
      <c r="H16" s="50"/>
      <c r="I16" s="50"/>
      <c r="J16" s="51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>
      <c r="A17" s="80" t="s">
        <v>120</v>
      </c>
      <c r="B17" s="58"/>
      <c r="C17" s="58"/>
      <c r="D17" s="58"/>
      <c r="E17" s="58"/>
      <c r="F17" s="58"/>
      <c r="G17" s="58"/>
      <c r="H17" s="58"/>
      <c r="I17" s="58"/>
      <c r="J17" s="5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>
      <c r="A18" s="49"/>
      <c r="B18" s="50"/>
      <c r="C18" s="50"/>
      <c r="D18" s="50"/>
      <c r="E18" s="50"/>
      <c r="F18" s="50"/>
      <c r="G18" s="50"/>
      <c r="H18" s="50"/>
      <c r="I18" s="50"/>
      <c r="J18" s="5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4.5" customHeight="1">
      <c r="A19" s="21"/>
      <c r="B19" s="10"/>
      <c r="C19" s="10"/>
      <c r="D19" s="10"/>
      <c r="E19" s="10"/>
      <c r="F19" s="10"/>
      <c r="G19" s="10"/>
      <c r="H19" s="10"/>
      <c r="I19" s="10"/>
      <c r="J19" s="22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>
      <c r="A20" s="43" t="s">
        <v>121</v>
      </c>
      <c r="B20" s="44"/>
      <c r="C20" s="44"/>
      <c r="D20" s="44"/>
      <c r="E20" s="44"/>
      <c r="F20" s="44"/>
      <c r="G20" s="44"/>
      <c r="H20" s="44"/>
      <c r="I20" s="44"/>
      <c r="J20" s="45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46" t="s">
        <v>122</v>
      </c>
      <c r="B21" s="47"/>
      <c r="C21" s="47"/>
      <c r="D21" s="47"/>
      <c r="E21" s="48"/>
      <c r="F21" s="81" t="s">
        <v>123</v>
      </c>
      <c r="G21" s="47"/>
      <c r="H21" s="47"/>
      <c r="I21" s="47"/>
      <c r="J21" s="48"/>
      <c r="K21" s="10"/>
      <c r="L21" s="10"/>
      <c r="M21" s="10"/>
      <c r="N21" s="10"/>
      <c r="O21" s="10"/>
      <c r="P21" s="10"/>
      <c r="Q21" s="10"/>
      <c r="S21" s="10"/>
      <c r="T21" s="10"/>
      <c r="U21" s="10"/>
      <c r="V21" s="10"/>
      <c r="W21" s="10"/>
      <c r="X21" s="10"/>
      <c r="Y21" s="10"/>
      <c r="Z21" s="10"/>
    </row>
    <row r="22" spans="1:26" ht="16.5" customHeight="1">
      <c r="A22" s="49"/>
      <c r="B22" s="50"/>
      <c r="C22" s="50"/>
      <c r="D22" s="50"/>
      <c r="E22" s="51"/>
      <c r="F22" s="82" t="s">
        <v>124</v>
      </c>
      <c r="G22" s="50"/>
      <c r="H22" s="50"/>
      <c r="I22" s="50"/>
      <c r="J22" s="51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6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>
      <c r="A24" s="43" t="s">
        <v>125</v>
      </c>
      <c r="B24" s="44"/>
      <c r="C24" s="44"/>
      <c r="D24" s="44"/>
      <c r="E24" s="44"/>
      <c r="F24" s="44"/>
      <c r="G24" s="44"/>
      <c r="H24" s="44"/>
      <c r="I24" s="44"/>
      <c r="J24" s="45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>
      <c r="A25" s="83" t="s">
        <v>126</v>
      </c>
      <c r="B25" s="84"/>
      <c r="C25" s="84"/>
      <c r="D25" s="84"/>
      <c r="E25" s="84"/>
      <c r="F25" s="84"/>
      <c r="G25" s="84"/>
      <c r="H25" s="84"/>
      <c r="I25" s="84"/>
      <c r="J25" s="85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>
      <c r="A26" s="72" t="s">
        <v>127</v>
      </c>
      <c r="B26" s="47"/>
      <c r="C26" s="47"/>
      <c r="D26" s="47"/>
      <c r="E26" s="47"/>
      <c r="F26" s="47"/>
      <c r="G26" s="47"/>
      <c r="H26" s="47"/>
      <c r="I26" s="47"/>
      <c r="J26" s="48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>
      <c r="A27" s="56"/>
      <c r="B27" s="54"/>
      <c r="C27" s="54"/>
      <c r="D27" s="54"/>
      <c r="E27" s="54"/>
      <c r="F27" s="54"/>
      <c r="G27" s="54"/>
      <c r="H27" s="54"/>
      <c r="I27" s="54"/>
      <c r="J27" s="55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>
      <c r="A28" s="16"/>
      <c r="B28" s="19" t="s">
        <v>128</v>
      </c>
      <c r="C28" s="17"/>
      <c r="D28" s="19" t="s">
        <v>129</v>
      </c>
      <c r="E28" s="17"/>
      <c r="F28" s="19" t="s">
        <v>130</v>
      </c>
      <c r="G28" s="17"/>
      <c r="H28" s="19" t="s">
        <v>131</v>
      </c>
      <c r="I28" s="17"/>
      <c r="J28" s="18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>
      <c r="A29" s="16"/>
      <c r="B29" s="19" t="s">
        <v>132</v>
      </c>
      <c r="C29" s="17"/>
      <c r="D29" s="19"/>
      <c r="E29" s="17"/>
      <c r="F29" s="17"/>
      <c r="G29" s="17"/>
      <c r="H29" s="17"/>
      <c r="I29" s="17"/>
      <c r="J29" s="18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>
      <c r="A30" s="73" t="s">
        <v>133</v>
      </c>
      <c r="B30" s="58"/>
      <c r="C30" s="58"/>
      <c r="D30" s="58"/>
      <c r="E30" s="58"/>
      <c r="F30" s="58"/>
      <c r="G30" s="58"/>
      <c r="H30" s="58"/>
      <c r="I30" s="58"/>
      <c r="J30" s="5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>
      <c r="A31" s="56"/>
      <c r="B31" s="54"/>
      <c r="C31" s="54"/>
      <c r="D31" s="54"/>
      <c r="E31" s="54"/>
      <c r="F31" s="54"/>
      <c r="G31" s="54"/>
      <c r="H31" s="54"/>
      <c r="I31" s="54"/>
      <c r="J31" s="5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>
      <c r="A32" s="23" t="s">
        <v>134</v>
      </c>
      <c r="B32" s="19" t="s">
        <v>135</v>
      </c>
      <c r="C32" s="17"/>
      <c r="D32" s="19"/>
      <c r="E32" s="17"/>
      <c r="F32" s="19"/>
      <c r="G32" s="17"/>
      <c r="H32" s="19"/>
      <c r="I32" s="17"/>
      <c r="J32" s="18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>
      <c r="A33" s="16"/>
      <c r="B33" s="19" t="s">
        <v>136</v>
      </c>
      <c r="C33" s="19" t="s">
        <v>137</v>
      </c>
      <c r="D33" s="19"/>
      <c r="E33" s="19"/>
      <c r="F33" s="17"/>
      <c r="G33" s="17"/>
      <c r="H33" s="17"/>
      <c r="I33" s="17"/>
      <c r="J33" s="18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>
      <c r="A34" s="16"/>
      <c r="B34" s="17"/>
      <c r="C34" s="19" t="s">
        <v>138</v>
      </c>
      <c r="D34" s="19"/>
      <c r="E34" s="19"/>
      <c r="F34" s="19"/>
      <c r="G34" s="19"/>
      <c r="H34" s="17"/>
      <c r="I34" s="17"/>
      <c r="J34" s="18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24"/>
      <c r="B35" s="25"/>
      <c r="C35" s="74"/>
      <c r="D35" s="50"/>
      <c r="E35" s="50"/>
      <c r="F35" s="50"/>
      <c r="G35" s="50"/>
      <c r="H35" s="50"/>
      <c r="I35" s="50"/>
      <c r="J35" s="26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16" t="s">
        <v>139</v>
      </c>
      <c r="B36" s="17"/>
      <c r="C36" s="27"/>
      <c r="D36" s="27"/>
      <c r="E36" s="27"/>
      <c r="F36" s="27"/>
      <c r="G36" s="27"/>
      <c r="H36" s="27"/>
      <c r="I36" s="27"/>
      <c r="J36" s="18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>
      <c r="A37" s="16"/>
      <c r="B37" s="17"/>
      <c r="C37" s="27"/>
      <c r="D37" s="27"/>
      <c r="E37" s="27"/>
      <c r="F37" s="28" t="s">
        <v>136</v>
      </c>
      <c r="G37" s="28" t="s">
        <v>135</v>
      </c>
      <c r="H37" s="27"/>
      <c r="I37" s="27"/>
      <c r="J37" s="18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>
      <c r="A38" s="16"/>
      <c r="B38" s="17" t="s">
        <v>140</v>
      </c>
      <c r="C38" s="27"/>
      <c r="D38" s="27"/>
      <c r="E38" s="27"/>
      <c r="F38" s="29" t="s">
        <v>109</v>
      </c>
      <c r="G38" s="27"/>
      <c r="H38" s="27"/>
      <c r="I38" s="27"/>
      <c r="J38" s="18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16"/>
      <c r="B39" s="17" t="s">
        <v>141</v>
      </c>
      <c r="C39" s="27"/>
      <c r="D39" s="27"/>
      <c r="E39" s="27"/>
      <c r="F39" s="29" t="s">
        <v>109</v>
      </c>
      <c r="G39" s="27"/>
      <c r="H39" s="27"/>
      <c r="I39" s="27"/>
      <c r="J39" s="18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>
      <c r="A40" s="16"/>
      <c r="B40" s="17" t="s">
        <v>142</v>
      </c>
      <c r="C40" s="27"/>
      <c r="D40" s="27"/>
      <c r="E40" s="27"/>
      <c r="F40" s="27"/>
      <c r="G40" s="29" t="s">
        <v>109</v>
      </c>
      <c r="H40" s="27"/>
      <c r="I40" s="27"/>
      <c r="J40" s="1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>
      <c r="A41" s="16"/>
      <c r="B41" s="17" t="s">
        <v>143</v>
      </c>
      <c r="C41" s="27"/>
      <c r="D41" s="27"/>
      <c r="E41" s="27"/>
      <c r="F41" s="27"/>
      <c r="G41" s="29" t="s">
        <v>109</v>
      </c>
      <c r="H41" s="27"/>
      <c r="I41" s="27"/>
      <c r="J41" s="18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16"/>
      <c r="B42" s="17" t="s">
        <v>144</v>
      </c>
      <c r="C42" s="27"/>
      <c r="D42" s="27"/>
      <c r="E42" s="27"/>
      <c r="F42" s="29" t="s">
        <v>109</v>
      </c>
      <c r="G42" s="27"/>
      <c r="H42" s="27"/>
      <c r="I42" s="27"/>
      <c r="J42" s="18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75" t="s">
        <v>145</v>
      </c>
      <c r="B43" s="58"/>
      <c r="C43" s="58"/>
      <c r="D43" s="58"/>
      <c r="E43" s="58"/>
      <c r="F43" s="58"/>
      <c r="G43" s="58"/>
      <c r="H43" s="58"/>
      <c r="I43" s="58"/>
      <c r="J43" s="30"/>
      <c r="K43" s="10"/>
      <c r="L43" s="10"/>
      <c r="M43" s="31" t="s">
        <v>134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>
      <c r="A44" s="24"/>
      <c r="B44" s="25"/>
      <c r="C44" s="25"/>
      <c r="D44" s="25"/>
      <c r="E44" s="25"/>
      <c r="F44" s="25"/>
      <c r="G44" s="25"/>
      <c r="H44" s="25"/>
      <c r="I44" s="25"/>
      <c r="J44" s="26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6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76" t="s">
        <v>146</v>
      </c>
      <c r="B46" s="77"/>
      <c r="C46" s="77"/>
      <c r="D46" s="77"/>
      <c r="E46" s="77"/>
      <c r="F46" s="77"/>
      <c r="G46" s="77"/>
      <c r="H46" s="77"/>
      <c r="I46" s="77"/>
      <c r="J46" s="78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32" t="s">
        <v>147</v>
      </c>
      <c r="B47" s="33"/>
      <c r="C47" s="33"/>
      <c r="D47" s="33"/>
      <c r="E47" s="33"/>
      <c r="F47" s="33"/>
      <c r="G47" s="33"/>
      <c r="H47" s="33"/>
      <c r="I47" s="33"/>
      <c r="J47" s="34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35" t="s">
        <v>148</v>
      </c>
      <c r="B48" s="10"/>
      <c r="C48" s="10"/>
      <c r="D48" s="36" t="s">
        <v>149</v>
      </c>
      <c r="F48" s="10"/>
      <c r="G48" s="10"/>
      <c r="H48" s="10"/>
      <c r="I48" s="10"/>
      <c r="J48" s="22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79" t="s">
        <v>150</v>
      </c>
      <c r="B49" s="54"/>
      <c r="C49" s="54"/>
      <c r="D49" s="54"/>
      <c r="E49" s="54"/>
      <c r="F49" s="54"/>
      <c r="G49" s="54"/>
      <c r="H49" s="54"/>
      <c r="I49" s="54"/>
      <c r="J49" s="55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54"/>
      <c r="B50" s="54"/>
      <c r="C50" s="54"/>
      <c r="D50" s="54"/>
      <c r="E50" s="54"/>
      <c r="F50" s="54"/>
      <c r="G50" s="54"/>
      <c r="H50" s="54"/>
      <c r="I50" s="54"/>
      <c r="J50" s="55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37" t="s">
        <v>151</v>
      </c>
      <c r="B51" s="10"/>
      <c r="C51" s="10"/>
      <c r="D51" s="10"/>
      <c r="E51" s="10"/>
      <c r="F51" s="10"/>
      <c r="G51" s="10"/>
      <c r="H51" s="10"/>
      <c r="I51" s="10"/>
      <c r="J51" s="22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37" t="s">
        <v>152</v>
      </c>
      <c r="B52" s="10"/>
      <c r="C52" s="10"/>
      <c r="D52" s="10"/>
      <c r="E52" s="10"/>
      <c r="F52" s="10"/>
      <c r="G52" s="10"/>
      <c r="H52" s="10"/>
      <c r="I52" s="10"/>
      <c r="J52" s="22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38"/>
      <c r="B53" s="10"/>
      <c r="C53" s="10"/>
      <c r="D53" s="10"/>
      <c r="E53" s="10"/>
      <c r="F53" s="10"/>
      <c r="G53" s="10"/>
      <c r="H53" s="10"/>
      <c r="I53" s="10"/>
      <c r="J53" s="22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39"/>
      <c r="B54" s="40"/>
      <c r="C54" s="40"/>
      <c r="D54" s="40"/>
      <c r="E54" s="40"/>
      <c r="F54" s="40"/>
      <c r="G54" s="40"/>
      <c r="H54" s="40"/>
      <c r="I54" s="40"/>
      <c r="J54" s="41" t="s">
        <v>153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0"/>
      <c r="B60" s="10"/>
      <c r="C60" s="10"/>
      <c r="D60" s="10"/>
      <c r="E60" s="10"/>
      <c r="F60" s="10"/>
      <c r="G60" s="42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0"/>
      <c r="B61" s="10"/>
      <c r="C61" s="10"/>
      <c r="D61" s="10"/>
      <c r="E61" s="10"/>
      <c r="F61" s="10"/>
      <c r="G61" s="42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0"/>
      <c r="B62" s="10"/>
      <c r="C62" s="10"/>
      <c r="D62" s="10"/>
      <c r="E62" s="10"/>
      <c r="F62" s="10"/>
      <c r="G62" s="42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30">
    <mergeCell ref="A43:I43"/>
    <mergeCell ref="A46:J46"/>
    <mergeCell ref="A49:J50"/>
    <mergeCell ref="A17:J18"/>
    <mergeCell ref="A20:J20"/>
    <mergeCell ref="A21:E22"/>
    <mergeCell ref="F21:J21"/>
    <mergeCell ref="F22:J22"/>
    <mergeCell ref="A24:J24"/>
    <mergeCell ref="A25:J25"/>
    <mergeCell ref="A16:E16"/>
    <mergeCell ref="F16:J16"/>
    <mergeCell ref="A26:J27"/>
    <mergeCell ref="A30:J31"/>
    <mergeCell ref="C35:I35"/>
    <mergeCell ref="S7:T11"/>
    <mergeCell ref="A13:J13"/>
    <mergeCell ref="A14:E14"/>
    <mergeCell ref="F14:J14"/>
    <mergeCell ref="A15:E15"/>
    <mergeCell ref="F15:J15"/>
    <mergeCell ref="A7:J7"/>
    <mergeCell ref="A8:E9"/>
    <mergeCell ref="F8:J9"/>
    <mergeCell ref="A1:C5"/>
    <mergeCell ref="D1:J2"/>
    <mergeCell ref="D3:E3"/>
    <mergeCell ref="F3:J3"/>
    <mergeCell ref="D5:E5"/>
    <mergeCell ref="F5:J5"/>
  </mergeCells>
  <printOptions horizontalCentered="1"/>
  <pageMargins left="0.70866141732283472" right="0.55118110236220474" top="0.74803149606299213" bottom="0.74803149606299213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workbookViewId="0"/>
  </sheetViews>
  <sheetFormatPr defaultColWidth="12.625" defaultRowHeight="15" customHeight="1"/>
  <cols>
    <col min="1" max="1" width="7.625" customWidth="1"/>
    <col min="2" max="2" width="61.875" customWidth="1"/>
    <col min="3" max="22" width="4.125" customWidth="1"/>
    <col min="23" max="23" width="9.125" customWidth="1"/>
    <col min="24" max="24" width="13.75" customWidth="1"/>
    <col min="25" max="26" width="7.625" customWidth="1"/>
  </cols>
  <sheetData>
    <row r="1" spans="1:25">
      <c r="C1" s="1" t="s">
        <v>0</v>
      </c>
      <c r="D1" s="1" t="s">
        <v>0</v>
      </c>
      <c r="E1" s="1" t="s">
        <v>1</v>
      </c>
      <c r="F1" s="1" t="s">
        <v>0</v>
      </c>
      <c r="G1" s="1" t="s">
        <v>0</v>
      </c>
      <c r="H1" s="1" t="s">
        <v>0</v>
      </c>
      <c r="I1" s="1" t="s">
        <v>2</v>
      </c>
      <c r="J1" s="1" t="s">
        <v>3</v>
      </c>
      <c r="L1" s="1" t="s">
        <v>4</v>
      </c>
    </row>
    <row r="2" spans="1:25" ht="18.75">
      <c r="A2" s="86" t="s">
        <v>5</v>
      </c>
      <c r="B2" s="87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6</v>
      </c>
      <c r="N2" s="2"/>
      <c r="O2" s="2"/>
      <c r="P2" s="2"/>
      <c r="Q2" s="2"/>
      <c r="R2" s="2"/>
      <c r="S2" s="2"/>
      <c r="T2" s="2"/>
      <c r="U2" s="2"/>
      <c r="V2" s="2"/>
      <c r="W2" s="2" t="s">
        <v>7</v>
      </c>
    </row>
    <row r="3" spans="1:25" ht="15.75">
      <c r="A3" s="88" t="s">
        <v>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7"/>
      <c r="X3" s="1">
        <f>SUM(X5:X41)</f>
        <v>962</v>
      </c>
      <c r="Y3" s="1" t="s">
        <v>9</v>
      </c>
    </row>
    <row r="4" spans="1:25" ht="37.5" customHeight="1">
      <c r="A4" s="3" t="s">
        <v>10</v>
      </c>
      <c r="B4" s="4" t="s">
        <v>11</v>
      </c>
      <c r="C4" s="90" t="s">
        <v>12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91"/>
      <c r="W4" s="4" t="s">
        <v>13</v>
      </c>
    </row>
    <row r="5" spans="1:25">
      <c r="A5" s="5">
        <v>1</v>
      </c>
      <c r="B5" s="6" t="s">
        <v>14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">
        <f t="shared" ref="X5:X41" si="0">SUM(C5:V5)</f>
        <v>0</v>
      </c>
    </row>
    <row r="6" spans="1:25">
      <c r="A6" s="5">
        <v>2</v>
      </c>
      <c r="B6" s="6" t="s">
        <v>15</v>
      </c>
      <c r="C6" s="6"/>
      <c r="D6" s="6"/>
      <c r="E6" s="6"/>
      <c r="F6" s="6"/>
      <c r="G6" s="6">
        <v>1</v>
      </c>
      <c r="H6" s="6"/>
      <c r="I6" s="6"/>
      <c r="J6" s="6"/>
      <c r="K6" s="6">
        <v>4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">
        <f t="shared" si="0"/>
        <v>5</v>
      </c>
    </row>
    <row r="7" spans="1:25" ht="30">
      <c r="A7" s="5">
        <v>3</v>
      </c>
      <c r="B7" s="7" t="s">
        <v>16</v>
      </c>
      <c r="C7" s="7"/>
      <c r="D7" s="7"/>
      <c r="E7" s="7"/>
      <c r="F7" s="7"/>
      <c r="G7" s="7"/>
      <c r="H7" s="7">
        <v>1</v>
      </c>
      <c r="I7" s="7"/>
      <c r="J7" s="7"/>
      <c r="K7" s="7"/>
      <c r="L7" s="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">
        <f t="shared" si="0"/>
        <v>1</v>
      </c>
    </row>
    <row r="8" spans="1:25">
      <c r="A8" s="5">
        <v>4</v>
      </c>
      <c r="B8" s="6" t="s">
        <v>17</v>
      </c>
      <c r="C8" s="6"/>
      <c r="D8" s="6"/>
      <c r="E8" s="6"/>
      <c r="F8" s="6"/>
      <c r="G8" s="6"/>
      <c r="H8" s="6">
        <v>3</v>
      </c>
      <c r="I8" s="6"/>
      <c r="J8" s="6"/>
      <c r="K8" s="6">
        <v>9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">
        <f t="shared" si="0"/>
        <v>12</v>
      </c>
    </row>
    <row r="9" spans="1:25">
      <c r="A9" s="5">
        <v>5</v>
      </c>
      <c r="B9" s="6" t="s">
        <v>18</v>
      </c>
      <c r="C9" s="6"/>
      <c r="D9" s="6"/>
      <c r="E9" s="6"/>
      <c r="F9" s="6"/>
      <c r="G9" s="6"/>
      <c r="H9" s="6"/>
      <c r="I9" s="6"/>
      <c r="J9" s="6"/>
      <c r="K9" s="6">
        <v>8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">
        <f t="shared" si="0"/>
        <v>8</v>
      </c>
    </row>
    <row r="10" spans="1:25">
      <c r="A10" s="5">
        <v>6</v>
      </c>
      <c r="B10" s="6" t="s">
        <v>19</v>
      </c>
      <c r="C10" s="6"/>
      <c r="D10" s="6"/>
      <c r="E10" s="6"/>
      <c r="F10" s="6"/>
      <c r="G10" s="6"/>
      <c r="H10" s="6">
        <v>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1">
        <f t="shared" si="0"/>
        <v>2</v>
      </c>
    </row>
    <row r="11" spans="1:25" ht="30">
      <c r="A11" s="5">
        <v>7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">
        <f t="shared" si="0"/>
        <v>0</v>
      </c>
    </row>
    <row r="12" spans="1:25">
      <c r="A12" s="5">
        <v>13</v>
      </c>
      <c r="B12" s="6" t="s">
        <v>21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">
        <f t="shared" si="0"/>
        <v>0</v>
      </c>
    </row>
    <row r="13" spans="1:25">
      <c r="A13" s="5">
        <v>15</v>
      </c>
      <c r="B13" s="6" t="s">
        <v>22</v>
      </c>
      <c r="C13" s="6"/>
      <c r="D13" s="6">
        <v>3</v>
      </c>
      <c r="E13" s="6">
        <v>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">
        <f t="shared" si="0"/>
        <v>4</v>
      </c>
    </row>
    <row r="14" spans="1:25">
      <c r="A14" s="5">
        <v>16</v>
      </c>
      <c r="B14" s="6" t="s">
        <v>23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1">
        <f t="shared" si="0"/>
        <v>0</v>
      </c>
    </row>
    <row r="15" spans="1:25">
      <c r="A15" s="5">
        <v>17</v>
      </c>
      <c r="B15" s="6" t="s">
        <v>24</v>
      </c>
      <c r="C15" s="6"/>
      <c r="D15" s="6"/>
      <c r="E15" s="6"/>
      <c r="F15" s="6"/>
      <c r="G15" s="6">
        <v>1</v>
      </c>
      <c r="H15" s="6"/>
      <c r="I15" s="6"/>
      <c r="J15" s="6"/>
      <c r="K15" s="6">
        <v>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">
        <f t="shared" si="0"/>
        <v>2</v>
      </c>
    </row>
    <row r="16" spans="1:25">
      <c r="A16" s="5">
        <v>19</v>
      </c>
      <c r="B16" s="6" t="s">
        <v>25</v>
      </c>
      <c r="C16" s="6">
        <v>3</v>
      </c>
      <c r="D16" s="6">
        <v>3</v>
      </c>
      <c r="E16" s="6"/>
      <c r="F16" s="6">
        <v>3</v>
      </c>
      <c r="G16" s="6">
        <v>2</v>
      </c>
      <c r="H16" s="6">
        <v>1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">
        <f t="shared" si="0"/>
        <v>12</v>
      </c>
    </row>
    <row r="17" spans="1:24" ht="30">
      <c r="A17" s="5">
        <v>20</v>
      </c>
      <c r="B17" s="7" t="s">
        <v>26</v>
      </c>
      <c r="C17" s="7"/>
      <c r="D17" s="7">
        <v>1</v>
      </c>
      <c r="E17" s="7"/>
      <c r="F17" s="7"/>
      <c r="G17" s="7"/>
      <c r="H17" s="7"/>
      <c r="I17" s="7">
        <v>1</v>
      </c>
      <c r="J17" s="7"/>
      <c r="K17" s="7"/>
      <c r="L17" s="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1">
        <f t="shared" si="0"/>
        <v>2</v>
      </c>
    </row>
    <row r="18" spans="1:24">
      <c r="A18" s="5">
        <v>21</v>
      </c>
      <c r="B18" s="6" t="s">
        <v>27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1">
        <f t="shared" si="0"/>
        <v>0</v>
      </c>
    </row>
    <row r="19" spans="1:24">
      <c r="A19" s="5">
        <v>22</v>
      </c>
      <c r="B19" s="6" t="s">
        <v>28</v>
      </c>
      <c r="C19" s="6"/>
      <c r="D19" s="6"/>
      <c r="E19" s="6"/>
      <c r="F19" s="6"/>
      <c r="G19" s="6"/>
      <c r="H19" s="6">
        <v>3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">
        <f t="shared" si="0"/>
        <v>3</v>
      </c>
    </row>
    <row r="20" spans="1:24">
      <c r="A20" s="5">
        <v>25</v>
      </c>
      <c r="B20" s="6" t="s">
        <v>29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">
        <f t="shared" si="0"/>
        <v>0</v>
      </c>
    </row>
    <row r="21" spans="1:24" ht="15.75" customHeight="1">
      <c r="A21" s="5">
        <v>113</v>
      </c>
      <c r="B21" s="6" t="s">
        <v>30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">
        <f t="shared" si="0"/>
        <v>0</v>
      </c>
    </row>
    <row r="22" spans="1:24" ht="15.75" customHeight="1">
      <c r="A22" s="5">
        <v>26</v>
      </c>
      <c r="B22" s="6" t="s">
        <v>31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">
        <f t="shared" si="0"/>
        <v>0</v>
      </c>
    </row>
    <row r="23" spans="1:24" ht="15.75" customHeight="1">
      <c r="A23" s="5">
        <v>27</v>
      </c>
      <c r="B23" s="6" t="s">
        <v>32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">
        <f t="shared" si="0"/>
        <v>0</v>
      </c>
    </row>
    <row r="24" spans="1:24" ht="15.75" customHeight="1">
      <c r="A24" s="5">
        <v>31</v>
      </c>
      <c r="B24" s="6" t="s">
        <v>33</v>
      </c>
      <c r="C24" s="6"/>
      <c r="D24" s="6">
        <v>4</v>
      </c>
      <c r="E24" s="6">
        <v>4</v>
      </c>
      <c r="F24" s="6">
        <v>1</v>
      </c>
      <c r="G24" s="6">
        <v>1</v>
      </c>
      <c r="H24" s="6">
        <v>9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">
        <f t="shared" si="0"/>
        <v>19</v>
      </c>
    </row>
    <row r="25" spans="1:24" ht="15.75" customHeight="1">
      <c r="A25" s="5">
        <v>32</v>
      </c>
      <c r="B25" s="6" t="s">
        <v>34</v>
      </c>
      <c r="C25" s="6"/>
      <c r="D25" s="6">
        <v>3</v>
      </c>
      <c r="E25" s="6">
        <v>2</v>
      </c>
      <c r="F25" s="6"/>
      <c r="G25" s="6">
        <v>1</v>
      </c>
      <c r="H25" s="6"/>
      <c r="I25" s="6"/>
      <c r="J25" s="6">
        <v>1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">
        <f t="shared" si="0"/>
        <v>7</v>
      </c>
    </row>
    <row r="26" spans="1:24" ht="15.75" customHeight="1">
      <c r="A26" s="5">
        <v>115</v>
      </c>
      <c r="B26" s="6" t="s">
        <v>35</v>
      </c>
      <c r="C26" s="6">
        <v>2</v>
      </c>
      <c r="D26" s="6">
        <v>2</v>
      </c>
      <c r="E26" s="6">
        <v>2</v>
      </c>
      <c r="F26" s="6"/>
      <c r="G26" s="6">
        <v>1</v>
      </c>
      <c r="H26" s="6"/>
      <c r="I26" s="6">
        <v>1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">
        <f t="shared" si="0"/>
        <v>8</v>
      </c>
    </row>
    <row r="27" spans="1:24" ht="15.75" customHeight="1">
      <c r="A27" s="5">
        <v>33</v>
      </c>
      <c r="B27" s="6" t="s">
        <v>36</v>
      </c>
      <c r="C27" s="6"/>
      <c r="D27" s="6"/>
      <c r="E27" s="6">
        <v>2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">
        <f t="shared" si="0"/>
        <v>2</v>
      </c>
    </row>
    <row r="28" spans="1:24" ht="15.75" customHeight="1">
      <c r="A28" s="5">
        <v>34</v>
      </c>
      <c r="B28" s="6" t="s">
        <v>37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1">
        <f t="shared" si="0"/>
        <v>0</v>
      </c>
    </row>
    <row r="29" spans="1:24" ht="15.75" customHeight="1">
      <c r="A29" s="5">
        <v>36</v>
      </c>
      <c r="B29" s="6" t="s">
        <v>38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">
        <f t="shared" si="0"/>
        <v>0</v>
      </c>
    </row>
    <row r="30" spans="1:24" ht="15.75" customHeight="1">
      <c r="A30" s="5">
        <v>37</v>
      </c>
      <c r="B30" s="6" t="s">
        <v>39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">
        <f t="shared" si="0"/>
        <v>0</v>
      </c>
    </row>
    <row r="31" spans="1:24" ht="15.75" customHeight="1">
      <c r="A31" s="5">
        <v>39</v>
      </c>
      <c r="B31" s="6" t="s">
        <v>40</v>
      </c>
      <c r="C31" s="6"/>
      <c r="D31" s="6"/>
      <c r="E31" s="6"/>
      <c r="F31" s="6">
        <v>2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">
        <f t="shared" si="0"/>
        <v>2</v>
      </c>
    </row>
    <row r="32" spans="1:24" ht="15.75" customHeight="1">
      <c r="A32" s="5">
        <v>40</v>
      </c>
      <c r="B32" s="6" t="s">
        <v>41</v>
      </c>
      <c r="C32" s="6">
        <v>1</v>
      </c>
      <c r="D32" s="6">
        <v>1</v>
      </c>
      <c r="E32" s="6">
        <v>1</v>
      </c>
      <c r="F32" s="6"/>
      <c r="G32" s="6"/>
      <c r="H32" s="6"/>
      <c r="I32" s="6"/>
      <c r="J32" s="6">
        <v>1</v>
      </c>
      <c r="K32" s="6">
        <v>160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1">
        <f t="shared" si="0"/>
        <v>164</v>
      </c>
    </row>
    <row r="33" spans="1:25" ht="15.75" customHeight="1">
      <c r="A33" s="5">
        <v>43</v>
      </c>
      <c r="B33" s="6" t="s">
        <v>42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1">
        <f t="shared" si="0"/>
        <v>0</v>
      </c>
    </row>
    <row r="34" spans="1:25" ht="15.75" customHeight="1">
      <c r="A34" s="5">
        <v>45</v>
      </c>
      <c r="B34" s="6" t="s">
        <v>43</v>
      </c>
      <c r="C34" s="6"/>
      <c r="D34" s="6">
        <v>5</v>
      </c>
      <c r="E34" s="6">
        <v>8</v>
      </c>
      <c r="F34" s="6">
        <v>1</v>
      </c>
      <c r="G34" s="6"/>
      <c r="H34" s="6"/>
      <c r="I34" s="6"/>
      <c r="J34" s="6"/>
      <c r="K34" s="6">
        <f>8+6+1+1+4</f>
        <v>20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1">
        <f t="shared" si="0"/>
        <v>34</v>
      </c>
    </row>
    <row r="35" spans="1:25" ht="15.75" customHeight="1">
      <c r="A35" s="5">
        <v>117</v>
      </c>
      <c r="B35" s="6" t="s">
        <v>44</v>
      </c>
      <c r="C35" s="6">
        <v>80</v>
      </c>
      <c r="D35" s="6">
        <v>53</v>
      </c>
      <c r="E35" s="6">
        <v>5</v>
      </c>
      <c r="F35" s="6">
        <v>22</v>
      </c>
      <c r="G35" s="6">
        <v>65</v>
      </c>
      <c r="H35" s="6">
        <v>74</v>
      </c>
      <c r="I35" s="6">
        <v>3</v>
      </c>
      <c r="J35" s="6">
        <v>260</v>
      </c>
      <c r="K35" s="6"/>
      <c r="L35" s="6">
        <v>9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">
        <f t="shared" si="0"/>
        <v>571</v>
      </c>
    </row>
    <row r="36" spans="1:25" ht="15.75" customHeight="1">
      <c r="A36" s="5">
        <v>46</v>
      </c>
      <c r="B36" s="6" t="s">
        <v>45</v>
      </c>
      <c r="C36" s="6">
        <v>6</v>
      </c>
      <c r="D36" s="6">
        <v>10</v>
      </c>
      <c r="E36" s="6">
        <v>2</v>
      </c>
      <c r="F36" s="6"/>
      <c r="G36" s="6">
        <v>2</v>
      </c>
      <c r="H36" s="6">
        <v>40</v>
      </c>
      <c r="I36" s="6">
        <v>10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">
        <f t="shared" si="0"/>
        <v>70</v>
      </c>
    </row>
    <row r="37" spans="1:25" ht="15.75" customHeight="1">
      <c r="A37" s="5">
        <v>47</v>
      </c>
      <c r="B37" s="6" t="s">
        <v>46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">
        <f t="shared" si="0"/>
        <v>0</v>
      </c>
    </row>
    <row r="38" spans="1:25" ht="15.75" customHeight="1">
      <c r="A38" s="5">
        <v>48</v>
      </c>
      <c r="B38" s="6" t="s">
        <v>47</v>
      </c>
      <c r="C38" s="6"/>
      <c r="D38" s="6">
        <v>2</v>
      </c>
      <c r="E38" s="6">
        <v>2</v>
      </c>
      <c r="F38" s="6"/>
      <c r="G38" s="6">
        <v>1</v>
      </c>
      <c r="H38" s="6">
        <v>2</v>
      </c>
      <c r="I38" s="6"/>
      <c r="J38" s="6"/>
      <c r="K38" s="6"/>
      <c r="L38" s="6">
        <v>6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">
        <f t="shared" si="0"/>
        <v>13</v>
      </c>
    </row>
    <row r="39" spans="1:25" ht="15.75" customHeight="1">
      <c r="A39" s="5">
        <v>400</v>
      </c>
      <c r="B39" s="6" t="s">
        <v>48</v>
      </c>
      <c r="C39" s="6"/>
      <c r="D39" s="6">
        <v>16</v>
      </c>
      <c r="E39" s="6"/>
      <c r="F39" s="6"/>
      <c r="G39" s="6"/>
      <c r="H39" s="6"/>
      <c r="I39" s="6"/>
      <c r="J39" s="6"/>
      <c r="K39" s="6"/>
      <c r="L39" s="6">
        <v>2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1">
        <f t="shared" si="0"/>
        <v>18</v>
      </c>
    </row>
    <row r="40" spans="1:25" ht="15.75" customHeight="1">
      <c r="A40" s="5">
        <v>401</v>
      </c>
      <c r="B40" s="6" t="s">
        <v>49</v>
      </c>
      <c r="C40" s="6"/>
      <c r="D40" s="6">
        <v>2</v>
      </c>
      <c r="E40" s="6"/>
      <c r="F40" s="6"/>
      <c r="G40" s="6"/>
      <c r="H40" s="6"/>
      <c r="I40" s="6"/>
      <c r="J40" s="6"/>
      <c r="K40" s="6"/>
      <c r="L40" s="6">
        <v>1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1">
        <f t="shared" si="0"/>
        <v>3</v>
      </c>
    </row>
    <row r="41" spans="1:25" ht="15.75" customHeight="1">
      <c r="A41" s="5">
        <v>402</v>
      </c>
      <c r="B41" s="6" t="s">
        <v>50</v>
      </c>
      <c r="C41" s="6"/>
      <c r="D41" s="6"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">
        <f t="shared" si="0"/>
        <v>0</v>
      </c>
    </row>
    <row r="42" spans="1:25" ht="15.75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5" ht="15.7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">
        <f t="shared" ref="X43:X46" si="1">SUM(C43:V43)</f>
        <v>0</v>
      </c>
    </row>
    <row r="44" spans="1:25" ht="15.75" customHeight="1">
      <c r="A44" s="86" t="s">
        <v>5</v>
      </c>
      <c r="B44" s="87"/>
      <c r="C44" s="2"/>
      <c r="D44" s="2"/>
      <c r="E44" s="2"/>
      <c r="F44" s="2"/>
      <c r="G44" s="2"/>
      <c r="H44" s="2"/>
      <c r="I44" s="2"/>
      <c r="J44" s="2"/>
      <c r="K44" s="2"/>
      <c r="L44" s="2"/>
      <c r="M44" s="2" t="s">
        <v>6</v>
      </c>
      <c r="N44" s="2"/>
      <c r="O44" s="2"/>
      <c r="P44" s="2"/>
      <c r="Q44" s="2"/>
      <c r="R44" s="2"/>
      <c r="S44" s="2"/>
      <c r="T44" s="2"/>
      <c r="U44" s="2"/>
      <c r="V44" s="2"/>
      <c r="W44" s="2" t="s">
        <v>7</v>
      </c>
      <c r="X44" s="1">
        <f t="shared" si="1"/>
        <v>0</v>
      </c>
    </row>
    <row r="45" spans="1:25" ht="15.75" customHeight="1">
      <c r="A45" s="88" t="s">
        <v>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7"/>
      <c r="X45" s="1">
        <f t="shared" si="1"/>
        <v>0</v>
      </c>
    </row>
    <row r="46" spans="1:25" ht="30.75" customHeight="1">
      <c r="A46" s="3" t="s">
        <v>10</v>
      </c>
      <c r="B46" s="4" t="s">
        <v>11</v>
      </c>
      <c r="C46" s="90" t="s">
        <v>12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91"/>
      <c r="W46" s="4" t="s">
        <v>13</v>
      </c>
      <c r="X46" s="1">
        <f t="shared" si="1"/>
        <v>0</v>
      </c>
    </row>
    <row r="47" spans="1:25" ht="15.75" customHeight="1">
      <c r="A47" s="92" t="s">
        <v>51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93"/>
      <c r="X47" s="1">
        <f>SUM(X48:X49)</f>
        <v>5</v>
      </c>
      <c r="Y47" s="1" t="s">
        <v>9</v>
      </c>
    </row>
    <row r="48" spans="1:25" ht="15.75" customHeight="1">
      <c r="A48" s="5">
        <v>49</v>
      </c>
      <c r="B48" s="6" t="s">
        <v>52</v>
      </c>
      <c r="C48" s="6"/>
      <c r="D48" s="6"/>
      <c r="E48" s="6"/>
      <c r="F48" s="6">
        <v>1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1">
        <f t="shared" ref="X48:X49" si="2">SUM(C48:V48)</f>
        <v>1</v>
      </c>
    </row>
    <row r="49" spans="1:25" ht="15.75" customHeight="1">
      <c r="A49" s="5">
        <v>53</v>
      </c>
      <c r="B49" s="6" t="s">
        <v>53</v>
      </c>
      <c r="C49" s="6">
        <v>3</v>
      </c>
      <c r="D49" s="6"/>
      <c r="E49" s="6"/>
      <c r="F49" s="6"/>
      <c r="G49" s="6"/>
      <c r="H49" s="6"/>
      <c r="I49" s="6"/>
      <c r="J49" s="6"/>
      <c r="K49" s="6">
        <v>1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">
        <f t="shared" si="2"/>
        <v>4</v>
      </c>
    </row>
    <row r="50" spans="1:25" ht="15.75" customHeight="1">
      <c r="A50" s="102" t="s">
        <v>54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91"/>
      <c r="X50" s="1">
        <f>SUM(X51:X53)</f>
        <v>1</v>
      </c>
      <c r="Y50" s="1" t="s">
        <v>9</v>
      </c>
    </row>
    <row r="51" spans="1:25" ht="15.75" customHeight="1">
      <c r="A51" s="5">
        <v>54</v>
      </c>
      <c r="B51" s="6" t="s">
        <v>55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">
        <f t="shared" ref="X51:X53" si="3">SUM(C51:V51)</f>
        <v>0</v>
      </c>
    </row>
    <row r="52" spans="1:25" ht="15.75" customHeight="1">
      <c r="A52" s="5">
        <v>57</v>
      </c>
      <c r="B52" s="6" t="s">
        <v>56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1">
        <f t="shared" si="3"/>
        <v>0</v>
      </c>
    </row>
    <row r="53" spans="1:25" ht="15.75" customHeight="1">
      <c r="A53" s="5">
        <v>59</v>
      </c>
      <c r="B53" s="6" t="s">
        <v>57</v>
      </c>
      <c r="C53" s="6">
        <v>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1">
        <f t="shared" si="3"/>
        <v>1</v>
      </c>
    </row>
    <row r="54" spans="1:25" ht="15.75" customHeight="1">
      <c r="A54" s="92" t="s">
        <v>58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93"/>
      <c r="X54" s="1">
        <f>SUM(X55:X60)</f>
        <v>4</v>
      </c>
      <c r="Y54" s="1" t="s">
        <v>9</v>
      </c>
    </row>
    <row r="55" spans="1:25" ht="15.75" customHeight="1">
      <c r="A55" s="5">
        <v>61</v>
      </c>
      <c r="B55" s="6" t="s">
        <v>59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">
        <f t="shared" ref="X55:X60" si="4">SUM(C55:V55)</f>
        <v>0</v>
      </c>
    </row>
    <row r="56" spans="1:25" ht="15.75" customHeight="1">
      <c r="A56" s="5">
        <v>62</v>
      </c>
      <c r="B56" s="6" t="s">
        <v>60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1">
        <f t="shared" si="4"/>
        <v>0</v>
      </c>
    </row>
    <row r="57" spans="1:25" ht="15.75" customHeight="1">
      <c r="A57" s="5">
        <v>63</v>
      </c>
      <c r="B57" s="6" t="s">
        <v>61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1">
        <f t="shared" si="4"/>
        <v>0</v>
      </c>
    </row>
    <row r="58" spans="1:25" ht="15.75" customHeight="1">
      <c r="A58" s="5">
        <v>64</v>
      </c>
      <c r="B58" s="6" t="s">
        <v>62</v>
      </c>
      <c r="C58" s="6"/>
      <c r="D58" s="6">
        <v>2</v>
      </c>
      <c r="E58" s="6"/>
      <c r="F58" s="6"/>
      <c r="G58" s="6"/>
      <c r="H58" s="6"/>
      <c r="I58" s="6">
        <v>2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1">
        <f t="shared" si="4"/>
        <v>4</v>
      </c>
    </row>
    <row r="59" spans="1:25" ht="15.75" customHeight="1">
      <c r="A59" s="5">
        <v>66</v>
      </c>
      <c r="B59" s="6" t="s">
        <v>63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1">
        <f t="shared" si="4"/>
        <v>0</v>
      </c>
    </row>
    <row r="60" spans="1:25" ht="15.75" customHeight="1">
      <c r="A60" s="5">
        <v>67</v>
      </c>
      <c r="B60" s="6" t="s">
        <v>64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">
        <f t="shared" si="4"/>
        <v>0</v>
      </c>
    </row>
    <row r="61" spans="1:25" ht="15.75" customHeight="1">
      <c r="A61" s="92" t="s">
        <v>65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93"/>
      <c r="X61" s="1">
        <f>SUM(X62:X64)</f>
        <v>14</v>
      </c>
      <c r="Y61" s="1" t="s">
        <v>9</v>
      </c>
    </row>
    <row r="62" spans="1:25" ht="15.75" customHeight="1">
      <c r="A62" s="5">
        <v>68</v>
      </c>
      <c r="B62" s="6" t="s">
        <v>66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1">
        <f t="shared" ref="X62:X64" si="5">SUM(C62:V62)</f>
        <v>0</v>
      </c>
    </row>
    <row r="63" spans="1:25" ht="15.75" customHeight="1">
      <c r="A63" s="5">
        <v>69</v>
      </c>
      <c r="B63" s="6" t="s">
        <v>67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1">
        <f t="shared" si="5"/>
        <v>0</v>
      </c>
    </row>
    <row r="64" spans="1:25" ht="15.75" customHeight="1">
      <c r="A64" s="5">
        <v>74</v>
      </c>
      <c r="B64" s="6" t="s">
        <v>68</v>
      </c>
      <c r="C64" s="6"/>
      <c r="D64" s="6"/>
      <c r="E64" s="6"/>
      <c r="F64" s="6"/>
      <c r="G64" s="6"/>
      <c r="H64" s="6"/>
      <c r="I64" s="6"/>
      <c r="J64" s="6"/>
      <c r="K64" s="6">
        <v>13</v>
      </c>
      <c r="L64" s="6">
        <v>1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1">
        <f t="shared" si="5"/>
        <v>14</v>
      </c>
    </row>
    <row r="65" spans="1:25" ht="15.75" customHeight="1">
      <c r="A65" s="92" t="s">
        <v>69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93"/>
      <c r="X65" s="1">
        <f>SUM(X66:X70)</f>
        <v>2</v>
      </c>
      <c r="Y65" s="1" t="s">
        <v>9</v>
      </c>
    </row>
    <row r="66" spans="1:25" ht="15.75" customHeight="1">
      <c r="A66" s="5">
        <v>77</v>
      </c>
      <c r="B66" s="6" t="s">
        <v>70</v>
      </c>
      <c r="C66" s="6"/>
      <c r="D66" s="6"/>
      <c r="E66" s="6"/>
      <c r="F66" s="6"/>
      <c r="G66" s="6"/>
      <c r="H66" s="6"/>
      <c r="I66" s="6">
        <v>2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1">
        <f t="shared" ref="X66:X70" si="6">SUM(C66:V66)</f>
        <v>2</v>
      </c>
    </row>
    <row r="67" spans="1:25" ht="15.75" customHeight="1">
      <c r="A67" s="5">
        <v>78</v>
      </c>
      <c r="B67" s="6" t="s">
        <v>71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1">
        <f t="shared" si="6"/>
        <v>0</v>
      </c>
    </row>
    <row r="68" spans="1:25" ht="15.75" customHeight="1">
      <c r="A68" s="5">
        <v>81</v>
      </c>
      <c r="B68" s="6" t="s">
        <v>72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1">
        <f t="shared" si="6"/>
        <v>0</v>
      </c>
    </row>
    <row r="69" spans="1:25" ht="15.75" customHeight="1">
      <c r="A69" s="5">
        <v>82</v>
      </c>
      <c r="B69" s="6" t="s">
        <v>73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1">
        <f t="shared" si="6"/>
        <v>0</v>
      </c>
    </row>
    <row r="70" spans="1:25" ht="15.75" customHeight="1">
      <c r="A70" s="5">
        <v>89</v>
      </c>
      <c r="B70" s="6" t="s">
        <v>74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1">
        <f t="shared" si="6"/>
        <v>0</v>
      </c>
    </row>
    <row r="71" spans="1:25" ht="15.75" customHeight="1">
      <c r="A71" s="92" t="s">
        <v>75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93"/>
      <c r="X71" s="1">
        <f>SUM(X72:X73)</f>
        <v>0</v>
      </c>
      <c r="Y71" s="1" t="s">
        <v>9</v>
      </c>
    </row>
    <row r="72" spans="1:25" ht="15.75" customHeight="1">
      <c r="A72" s="5">
        <v>91</v>
      </c>
      <c r="B72" s="6" t="s">
        <v>76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1">
        <f t="shared" ref="X72:X73" si="7">SUM(C72:V72)</f>
        <v>0</v>
      </c>
    </row>
    <row r="73" spans="1:25" ht="15.75" customHeight="1">
      <c r="A73" s="5">
        <v>93</v>
      </c>
      <c r="B73" s="6" t="s">
        <v>77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1">
        <f t="shared" si="7"/>
        <v>0</v>
      </c>
    </row>
    <row r="74" spans="1:25" ht="15.75" customHeight="1">
      <c r="A74" s="92" t="s">
        <v>78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93"/>
      <c r="X74" s="1">
        <f>SUM(X75:X76)</f>
        <v>0</v>
      </c>
      <c r="Y74" s="1" t="s">
        <v>9</v>
      </c>
    </row>
    <row r="75" spans="1:25" ht="15.75" customHeight="1">
      <c r="A75" s="5">
        <v>94</v>
      </c>
      <c r="B75" s="6" t="s">
        <v>79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1">
        <f t="shared" ref="X75:X76" si="8">SUM(C75:V75)</f>
        <v>0</v>
      </c>
    </row>
    <row r="76" spans="1:25" ht="15.75" customHeight="1">
      <c r="A76" s="11">
        <v>96</v>
      </c>
      <c r="B76" s="12" t="s">
        <v>81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">
        <f t="shared" si="8"/>
        <v>0</v>
      </c>
    </row>
    <row r="77" spans="1:25" ht="15.75" customHeight="1">
      <c r="A77" s="92" t="s">
        <v>82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93"/>
      <c r="X77" s="1">
        <f>SUM(X78:X81)</f>
        <v>29</v>
      </c>
      <c r="Y77" s="1" t="s">
        <v>9</v>
      </c>
    </row>
    <row r="78" spans="1:25" ht="15.75" customHeight="1">
      <c r="A78" s="5">
        <v>98</v>
      </c>
      <c r="B78" s="6" t="s">
        <v>84</v>
      </c>
      <c r="C78" s="6">
        <v>2</v>
      </c>
      <c r="D78" s="6"/>
      <c r="E78" s="6"/>
      <c r="F78" s="6"/>
      <c r="G78" s="6">
        <v>7</v>
      </c>
      <c r="H78" s="6">
        <v>8</v>
      </c>
      <c r="I78" s="6"/>
      <c r="J78" s="6"/>
      <c r="K78" s="6">
        <v>9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1">
        <f t="shared" ref="X78:X81" si="9">SUM(C78:V78)</f>
        <v>26</v>
      </c>
    </row>
    <row r="79" spans="1:25" ht="15.75" customHeight="1">
      <c r="A79" s="5">
        <v>99</v>
      </c>
      <c r="B79" s="6" t="s">
        <v>85</v>
      </c>
      <c r="C79" s="6">
        <v>2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1">
        <f t="shared" si="9"/>
        <v>2</v>
      </c>
    </row>
    <row r="80" spans="1:25" ht="15.75" customHeight="1">
      <c r="A80" s="5">
        <v>100</v>
      </c>
      <c r="B80" s="6" t="s">
        <v>87</v>
      </c>
      <c r="C80" s="6">
        <v>1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1">
        <f t="shared" si="9"/>
        <v>1</v>
      </c>
    </row>
    <row r="81" spans="1:25" ht="15.75" customHeight="1">
      <c r="A81" s="11">
        <v>102</v>
      </c>
      <c r="B81" s="12" t="s">
        <v>89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">
        <f t="shared" si="9"/>
        <v>0</v>
      </c>
    </row>
    <row r="82" spans="1:25" ht="15.75" customHeight="1">
      <c r="A82" s="94" t="s">
        <v>91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93"/>
      <c r="X82" s="1">
        <f>SUM(X83:X84)</f>
        <v>1</v>
      </c>
      <c r="Y82" s="1" t="s">
        <v>9</v>
      </c>
    </row>
    <row r="83" spans="1:25" ht="15.75" customHeight="1">
      <c r="A83" s="5">
        <v>103</v>
      </c>
      <c r="B83" s="6" t="s">
        <v>93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1">
        <f t="shared" ref="X83:X84" si="10">SUM(C83:V83)</f>
        <v>0</v>
      </c>
    </row>
    <row r="84" spans="1:25" ht="15.75" customHeight="1">
      <c r="A84" s="5">
        <v>105</v>
      </c>
      <c r="B84" s="7" t="s">
        <v>95</v>
      </c>
      <c r="C84" s="6"/>
      <c r="D84" s="6"/>
      <c r="E84" s="6"/>
      <c r="F84" s="6"/>
      <c r="G84" s="6">
        <v>1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1">
        <f t="shared" si="10"/>
        <v>1</v>
      </c>
    </row>
    <row r="85" spans="1:25" ht="15.75" customHeight="1">
      <c r="A85" s="95" t="s">
        <v>96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96"/>
      <c r="Y85" s="1" t="s">
        <v>9</v>
      </c>
    </row>
    <row r="86" spans="1:25" ht="15.75" customHeight="1">
      <c r="A86" s="97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98"/>
    </row>
    <row r="87" spans="1:25" ht="15.75" customHeight="1">
      <c r="A87" s="99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1"/>
    </row>
    <row r="88" spans="1:25" ht="15.75" customHeight="1">
      <c r="A88" s="1" t="s">
        <v>99</v>
      </c>
      <c r="C88" s="1" t="s">
        <v>100</v>
      </c>
      <c r="D88" s="1" t="s">
        <v>101</v>
      </c>
      <c r="E88" s="1" t="s">
        <v>102</v>
      </c>
      <c r="F88" s="1" t="s">
        <v>103</v>
      </c>
      <c r="I88" s="1" t="s">
        <v>104</v>
      </c>
      <c r="K88" s="1" t="s">
        <v>105</v>
      </c>
      <c r="L88" s="1" t="s">
        <v>106</v>
      </c>
    </row>
    <row r="89" spans="1:25" ht="15.75" customHeight="1"/>
    <row r="90" spans="1:25" ht="15.75" customHeight="1"/>
    <row r="91" spans="1:25" ht="15.75" customHeight="1"/>
    <row r="92" spans="1:25" ht="15.75" customHeight="1"/>
    <row r="93" spans="1:25" ht="15.75" customHeight="1"/>
    <row r="94" spans="1:25" ht="15.75" customHeight="1"/>
    <row r="95" spans="1:25" ht="15.75" customHeight="1"/>
    <row r="96" spans="1:25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X1:X88"/>
  <mergeCells count="16">
    <mergeCell ref="C46:V46"/>
    <mergeCell ref="A47:W47"/>
    <mergeCell ref="A82:W82"/>
    <mergeCell ref="A85:W87"/>
    <mergeCell ref="A50:W50"/>
    <mergeCell ref="A54:W54"/>
    <mergeCell ref="A61:W61"/>
    <mergeCell ref="A65:W65"/>
    <mergeCell ref="A71:W71"/>
    <mergeCell ref="A74:W74"/>
    <mergeCell ref="A77:W77"/>
    <mergeCell ref="A2:B2"/>
    <mergeCell ref="A3:W3"/>
    <mergeCell ref="C4:V4"/>
    <mergeCell ref="A44:B44"/>
    <mergeCell ref="A45:W45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Identificação praia</vt:lpstr>
      <vt:lpstr>Ficha Os Suspeitos Costume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Gustavo</cp:lastModifiedBy>
  <dcterms:created xsi:type="dcterms:W3CDTF">2020-05-29T17:22:58Z</dcterms:created>
  <dcterms:modified xsi:type="dcterms:W3CDTF">2020-05-29T17:22:59Z</dcterms:modified>
</cp:coreProperties>
</file>